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ydmc-my.sharepoint.com/personal/daniel_minnock_downstate_edu/Documents/Desktop/"/>
    </mc:Choice>
  </mc:AlternateContent>
  <xr:revisionPtr revIDLastSave="1" documentId="8_{B480FC60-6745-4D39-BCB7-5E12A5AF277B}" xr6:coauthVersionLast="36" xr6:coauthVersionMax="36" xr10:uidLastSave="{63949799-AC34-45CE-93F7-004A8FB8AE6F}"/>
  <bookViews>
    <workbookView xWindow="120" yWindow="180" windowWidth="19020" windowHeight="11700" xr2:uid="{00000000-000D-0000-FFFF-FFFF00000000}"/>
  </bookViews>
  <sheets>
    <sheet name="FY26 Budget Template" sheetId="43" r:id="rId1"/>
  </sheets>
  <definedNames>
    <definedName name="_xlnm.Print_Area" localSheetId="0">'FY26 Budget Template'!$A$1:$F$41</definedName>
    <definedName name="Report.Begin.Date" localSheetId="0">'FY26 Budget Template'!TLA.001</definedName>
    <definedName name="Report.Budget.Name" localSheetId="0">'FY26 Budget Template'!TLA.088</definedName>
    <definedName name="Report.Column.Begin.Date" localSheetId="0">'FY26 Budget Template'!TLA.091</definedName>
    <definedName name="Report.Column.Code" localSheetId="0">'FY26 Budget Template'!TLA.055</definedName>
    <definedName name="Report.Column.Description" localSheetId="0">'FY26 Budget Template'!TLA.056</definedName>
    <definedName name="Report.Column.End.Date" localSheetId="0">'FY26 Budget Template'!TLA.095</definedName>
    <definedName name="Report.Column.Filter.1.Selection" localSheetId="0">'FY26 Budget Template'!TLA.067</definedName>
    <definedName name="Report.Column.Filter.2.Selection" localSheetId="0">'FY26 Budget Template'!TLA.068</definedName>
    <definedName name="Report.Column.Heading.Row" localSheetId="0">'FY26 Budget Template'!TLA.002</definedName>
    <definedName name="Report.Column.Is.Forecast" localSheetId="0">'FY26 Budget Template'!TLA.096</definedName>
    <definedName name="Report.Company.Name" localSheetId="0">'FY26 Budget Template'!TLA.003</definedName>
    <definedName name="Report.Day" localSheetId="0">'FY26 Budget Template'!TLA.092</definedName>
    <definedName name="Report.DD.1.Description" localSheetId="0">INDEX('FY26 Budget Template'!TLA.024,1,3)</definedName>
    <definedName name="Report.DD.1.Selection" localSheetId="0">INDEX('FY26 Budget Template'!TLA.024,1,2)</definedName>
    <definedName name="Report.DD.2.Description" localSheetId="0">INDEX('FY26 Budget Template'!TLA.024,2,3)</definedName>
    <definedName name="Report.DD.2.Selection" localSheetId="0">INDEX('FY26 Budget Template'!TLA.024,2,2)</definedName>
    <definedName name="Report.DD.3.Description" localSheetId="0">INDEX('FY26 Budget Template'!TLA.024,3,3)</definedName>
    <definedName name="Report.DD.3.Selection" localSheetId="0">INDEX('FY26 Budget Template'!TLA.024,3,2)</definedName>
    <definedName name="Report.DD.4.Description" localSheetId="0">INDEX('FY26 Budget Template'!TLA.024,4,3)</definedName>
    <definedName name="Report.DD.4.Selection" localSheetId="0">INDEX('FY26 Budget Template'!TLA.024,4,2)</definedName>
    <definedName name="Report.DD.5.Description" localSheetId="0">INDEX('FY26 Budget Template'!TLA.024,5,3)</definedName>
    <definedName name="Report.DD.5.Selection" localSheetId="0">INDEX('FY26 Budget Template'!TLA.024,5,2)</definedName>
    <definedName name="Report.End.Date" localSheetId="0">'FY26 Budget Template'!TLA.004</definedName>
    <definedName name="Report.Filter.1.Description" localSheetId="0">INDEX('FY26 Budget Template'!TLA.027,1,5)</definedName>
    <definedName name="Report.Filter.1.Selection" localSheetId="0">INDEX('FY26 Budget Template'!TLA.027,1,3)</definedName>
    <definedName name="Report.Filter.2.Description" localSheetId="0">INDEX('FY26 Budget Template'!TLA.028,1,5)</definedName>
    <definedName name="Report.Filter.2.Selection" localSheetId="0">INDEX('FY26 Budget Template'!TLA.028,1,3)</definedName>
    <definedName name="Report.Filter.3.Description" localSheetId="0">INDEX('FY26 Budget Template'!TLA.029,1,5)</definedName>
    <definedName name="Report.Filter.3.Selection" localSheetId="0">INDEX('FY26 Budget Template'!TLA.029,1,3)</definedName>
    <definedName name="Report.Filter.4.Description" localSheetId="0">INDEX('FY26 Budget Template'!TLA.030,1,5)</definedName>
    <definedName name="Report.Filter.4.Selection" localSheetId="0">INDEX('FY26 Budget Template'!TLA.030,1,3)</definedName>
    <definedName name="Report.Filter.5.Description" localSheetId="0">INDEX('FY26 Budget Template'!TLA.031,1,5)</definedName>
    <definedName name="Report.Filter.5.Selection" localSheetId="0">INDEX('FY26 Budget Template'!TLA.031,1,3)</definedName>
    <definedName name="Report.First.PeriodIndex" localSheetId="0">'FY26 Budget Template'!TLA.042</definedName>
    <definedName name="Report.Fiscal.Year" localSheetId="0">'FY26 Budget Template'!TLA.005</definedName>
    <definedName name="Report.Group.Footer.Column" localSheetId="0">'FY26 Budget Template'!TLA.006</definedName>
    <definedName name="Report.Group.Header.Column" localSheetId="0">'FY26 Budget Template'!TLA.007</definedName>
    <definedName name="Report.Last.PeriodIndex" localSheetId="0">'FY26 Budget Template'!TLA.043</definedName>
    <definedName name="Report.Name" localSheetId="0">'FY26 Budget Template'!TLA.008</definedName>
    <definedName name="Report.Next.Up" localSheetId="0">'FY26 Budget Template'!A1048576</definedName>
    <definedName name="Report.Parent.Cell.Reference" localSheetId="0">'FY26 Budget Template'!TLA.009</definedName>
    <definedName name="Report.Parent.Sheet" localSheetId="0">'FY26 Budget Template'!TLA.010</definedName>
    <definedName name="Report.Period.Number" localSheetId="0">'FY26 Budget Template'!TLA.011</definedName>
    <definedName name="Report.PostBreak.Begin.Date" localSheetId="0">'FY26 Budget Template'!TLA.082</definedName>
    <definedName name="Report.PostBreak.Columns" localSheetId="0">'FY26 Budget Template'!TLA.087</definedName>
    <definedName name="Report.PostBreak.End.Date" localSheetId="0">'FY26 Budget Template'!TLA.083</definedName>
    <definedName name="Report.PostBreak.Fiscal.Year" localSheetId="0">'FY26 Budget Template'!TLA.084</definedName>
    <definedName name="Report.PostBreak.Period.Number" localSheetId="0">'FY26 Budget Template'!TLA.086</definedName>
    <definedName name="Report.PostBreak.PeriodIndex" localSheetId="0">'FY26 Budget Template'!TLA.081</definedName>
    <definedName name="Report.PostBreak.Quarter" localSheetId="0">'FY26 Budget Template'!TLA.085</definedName>
    <definedName name="Report.PreBreak.Begin.Date" localSheetId="0">'FY26 Budget Template'!TLA.075</definedName>
    <definedName name="Report.PreBreak.Columns" localSheetId="0">'FY26 Budget Template'!TLA.080</definedName>
    <definedName name="Report.PreBreak.End.Date" localSheetId="0">'FY26 Budget Template'!TLA.076</definedName>
    <definedName name="Report.PreBreak.Fiscal.Year" localSheetId="0">'FY26 Budget Template'!TLA.077</definedName>
    <definedName name="Report.PreBreak.Period.Number" localSheetId="0">'FY26 Budget Template'!TLA.079</definedName>
    <definedName name="Report.PreBreak.PeriodIndex" localSheetId="0">'FY26 Budget Template'!TLA.074</definedName>
    <definedName name="Report.PreBreak.Quarter" localSheetId="0">'FY26 Budget Template'!TLA.078</definedName>
    <definedName name="Report.Purpose" localSheetId="0">'FY26 Budget Template'!TLA.012</definedName>
    <definedName name="Report.Quarter" localSheetId="0">'FY26 Budget Template'!TLA.013</definedName>
    <definedName name="Report.Run.By" localSheetId="0">'FY26 Budget Template'!TLA.014</definedName>
    <definedName name="Report.Run.Date" localSheetId="0">'FY26 Budget Template'!TLA.015</definedName>
    <definedName name="Report.Source.Database" localSheetId="0">'FY26 Budget Template'!TLA.016</definedName>
    <definedName name="Report.Template.Author" localSheetId="0">'FY26 Budget Template'!TLA.017</definedName>
    <definedName name="Report.Template.Date" localSheetId="0">'FY26 Budget Template'!TLA.018</definedName>
    <definedName name="Report.Template.Version" localSheetId="0">'FY26 Budget Template'!TLA.019</definedName>
    <definedName name="Report.Workbook.Generator.Control.Row" localSheetId="0">'FY26 Budget Template'!TLA.090</definedName>
    <definedName name="TLA.001" localSheetId="0" hidden="1">'FY26 Budget Template'!#REF!</definedName>
    <definedName name="TLA.002" localSheetId="0" hidden="1">'FY26 Budget Template'!$A$6:$B$6</definedName>
    <definedName name="TLA.003" localSheetId="0" hidden="1">'FY26 Budget Template'!#REF!</definedName>
    <definedName name="TLA.004" localSheetId="0" hidden="1">'FY26 Budget Template'!#REF!</definedName>
    <definedName name="TLA.005" localSheetId="0" hidden="1">'FY26 Budget Template'!#REF!</definedName>
    <definedName name="TLA.006" localSheetId="0" hidden="1">'FY26 Budget Template'!#REF!</definedName>
    <definedName name="TLA.007" localSheetId="0" hidden="1">'FY26 Budget Template'!#REF!</definedName>
    <definedName name="TLA.008" localSheetId="0" hidden="1">'FY26 Budget Template'!#REF!</definedName>
    <definedName name="TLA.009" localSheetId="0" hidden="1">'FY26 Budget Template'!#REF!</definedName>
    <definedName name="TLA.010" localSheetId="0" hidden="1">'FY26 Budget Template'!#REF!</definedName>
    <definedName name="TLA.011" localSheetId="0" hidden="1">'FY26 Budget Template'!#REF!</definedName>
    <definedName name="TLA.012" localSheetId="0" hidden="1">'FY26 Budget Template'!#REF!</definedName>
    <definedName name="TLA.013" localSheetId="0" hidden="1">'FY26 Budget Template'!#REF!</definedName>
    <definedName name="TLA.014" localSheetId="0" hidden="1">'FY26 Budget Template'!#REF!</definedName>
    <definedName name="TLA.015" localSheetId="0" hidden="1">'FY26 Budget Template'!#REF!</definedName>
    <definedName name="TLA.016" localSheetId="0" hidden="1">'FY26 Budget Template'!TLA.016.000&amp;'FY26 Budget Template'!TLA.016.001&amp;'FY26 Budget Template'!TLA.016.002&amp;'FY26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'FY26 Budget Template'!#REF!</definedName>
    <definedName name="TLA.018" localSheetId="0" hidden="1">'FY26 Budget Template'!#REF!</definedName>
    <definedName name="TLA.019" localSheetId="0" hidden="1">'FY26 Budget Template'!#REF!</definedName>
    <definedName name="TLA.020" localSheetId="0" hidden="1">'FY26 Budget Template'!#REF!</definedName>
    <definedName name="TLA.021" localSheetId="0" hidden="1">'FY26 Budget Template'!#REF!</definedName>
    <definedName name="TLA.022" localSheetId="0" hidden="1">'FY26 Budget Template'!#REF!</definedName>
    <definedName name="TLA.023" localSheetId="0" hidden="1">'FY26 Budget Template'!#REF!</definedName>
    <definedName name="TLA.024" localSheetId="0" hidden="1">'FY26 Budget Template'!#REF!</definedName>
    <definedName name="TLA.025" localSheetId="0" hidden="1">'FY26 Budget Template'!#REF!</definedName>
    <definedName name="TLA.026" localSheetId="0" hidden="1">'FY26 Budget Template'!#REF!</definedName>
    <definedName name="TLA.027" localSheetId="0" hidden="1">'FY26 Budget Template'!#REF!</definedName>
    <definedName name="TLA.028" localSheetId="0" hidden="1">'FY26 Budget Template'!#REF!</definedName>
    <definedName name="TLA.029" localSheetId="0" hidden="1">'FY26 Budget Template'!#REF!</definedName>
    <definedName name="TLA.030" localSheetId="0" hidden="1">'FY26 Budget Template'!#REF!</definedName>
    <definedName name="TLA.031" localSheetId="0" hidden="1">'FY26 Budget Template'!#REF!</definedName>
    <definedName name="TLA.032" localSheetId="0" hidden="1">'FY26 Budget Template'!#REF!</definedName>
    <definedName name="TLA.033" localSheetId="0" hidden="1">'FY26 Budget Template'!#REF!</definedName>
    <definedName name="TLA.034" localSheetId="0" hidden="1">'FY26 Budget Template'!#REF!</definedName>
    <definedName name="TLA.035" localSheetId="0" hidden="1">'FY26 Budget Template'!#REF!</definedName>
    <definedName name="TLA.036" localSheetId="0" hidden="1">'FY26 Budget Template'!#REF!</definedName>
    <definedName name="TLA.037" localSheetId="0" hidden="1">'FY26 Budget Template'!#REF!</definedName>
    <definedName name="TLA.038" localSheetId="0" hidden="1">'FY26 Budget Template'!#REF!</definedName>
    <definedName name="TLA.039" localSheetId="0" hidden="1">'FY26 Budget Template'!#REF!</definedName>
    <definedName name="TLA.040" localSheetId="0" hidden="1">'FY26 Budget Template'!#REF!</definedName>
    <definedName name="TLA.041" localSheetId="0" hidden="1">'FY26 Budget Template'!#REF!</definedName>
    <definedName name="TLA.042" localSheetId="0" hidden="1">'FY26 Budget Template'!#REF!</definedName>
    <definedName name="TLA.043" localSheetId="0" hidden="1">'FY26 Budget Template'!#REF!</definedName>
    <definedName name="TLA.044" localSheetId="0" hidden="1">'FY26 Budget Template'!#REF!</definedName>
    <definedName name="TLA.045" localSheetId="0" hidden="1">'FY26 Budget Template'!#REF!</definedName>
    <definedName name="TLA.046" localSheetId="0" hidden="1">'FY26 Budget Template'!#REF!</definedName>
    <definedName name="TLA.047" localSheetId="0" hidden="1">'FY26 Budget Template'!#REF!</definedName>
    <definedName name="TLA.048" localSheetId="0" hidden="1">'FY26 Budget Template'!#REF!</definedName>
    <definedName name="TLA.049" localSheetId="0" hidden="1">'FY26 Budget Template'!#REF!</definedName>
    <definedName name="TLA.050" localSheetId="0" hidden="1">-1</definedName>
    <definedName name="TLA.051" localSheetId="0" hidden="1">0</definedName>
    <definedName name="TLA.053" localSheetId="0" hidden="1">'FY26 Budget Template'!#REF!</definedName>
    <definedName name="TLA.055" localSheetId="0" hidden="1">'FY26 Budget Template'!#REF!</definedName>
    <definedName name="TLA.056" localSheetId="0" hidden="1">'FY26 Budget Template'!#REF!</definedName>
    <definedName name="TLA.067" localSheetId="0" hidden="1">'FY26 Budget Template'!#REF!</definedName>
    <definedName name="TLA.068" localSheetId="0" hidden="1">'FY26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'FY26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'FY26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'FY26 Budget Template'!#REF!</definedName>
    <definedName name="TLA.096" localSheetId="0" hidden="1">'FY26 Budget Template'!#REF!</definedName>
  </definedNames>
  <calcPr calcId="191029"/>
</workbook>
</file>

<file path=xl/calcChain.xml><?xml version="1.0" encoding="utf-8"?>
<calcChain xmlns="http://schemas.openxmlformats.org/spreadsheetml/2006/main">
  <c r="C11" i="43" l="1"/>
  <c r="C30" i="43" l="1"/>
  <c r="D25" i="43" l="1"/>
  <c r="C25" i="43"/>
  <c r="E15" i="43" l="1"/>
  <c r="D11" i="43" l="1"/>
  <c r="D27" i="43" s="1"/>
  <c r="E31" i="43" l="1"/>
  <c r="E25" i="43"/>
  <c r="E11" i="43"/>
  <c r="E27" i="43" l="1"/>
  <c r="E33" i="43"/>
  <c r="E36" i="43" s="1"/>
  <c r="D31" i="43"/>
  <c r="D33" i="43" s="1"/>
  <c r="C31" i="43"/>
  <c r="C33" i="43" s="1"/>
  <c r="C36" i="43" l="1"/>
  <c r="D36" i="43"/>
</calcChain>
</file>

<file path=xl/sharedStrings.xml><?xml version="1.0" encoding="utf-8"?>
<sst xmlns="http://schemas.openxmlformats.org/spreadsheetml/2006/main" count="53" uniqueCount="47">
  <si>
    <t>Description</t>
  </si>
  <si>
    <t>Income</t>
  </si>
  <si>
    <t>ROLLOVER BALANCE</t>
  </si>
  <si>
    <t>Total Income</t>
  </si>
  <si>
    <t>Program Expenses</t>
  </si>
  <si>
    <t xml:space="preserve">ADMINISTRATION FEE                                   </t>
  </si>
  <si>
    <t>EVENTS</t>
  </si>
  <si>
    <t xml:space="preserve">PROGRAMS &amp; PROJECTS </t>
  </si>
  <si>
    <t xml:space="preserve">MEETINGS EXPENSES                                          </t>
  </si>
  <si>
    <t>CLUBS</t>
  </si>
  <si>
    <t>CONFERENCE SUPPORT</t>
  </si>
  <si>
    <t>Total Program Expense</t>
  </si>
  <si>
    <t>Balance Before Reserves</t>
  </si>
  <si>
    <t>Reserves: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</si>
  <si>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</si>
  <si>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</si>
  <si>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</si>
  <si>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</si>
  <si>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40-42092-013-30001</t>
  </si>
  <si>
    <t>40-40001-013-30001</t>
  </si>
  <si>
    <t>40-70009-013-30001</t>
  </si>
  <si>
    <t>40-70097-013-30001</t>
  </si>
  <si>
    <t>40-70135-013-30001</t>
  </si>
  <si>
    <t>40-70044-013-30001</t>
  </si>
  <si>
    <t>40-70055-013-30001</t>
  </si>
  <si>
    <t>40-30008-013-30001</t>
  </si>
  <si>
    <t>40-70174-013-30001</t>
  </si>
  <si>
    <t xml:space="preserve">RESERVE FUND                                         </t>
  </si>
  <si>
    <t>ACTIVITIES FEES INCOME</t>
  </si>
  <si>
    <t>Account</t>
  </si>
  <si>
    <t>Faculty Student Association of DMC-Student Activity Fund</t>
  </si>
  <si>
    <t>School of Public Health Student Council (SPH)</t>
  </si>
  <si>
    <t>Comments</t>
  </si>
  <si>
    <t>BUDGET TEMPLATE</t>
  </si>
  <si>
    <t>Formula cell (Don't change)</t>
  </si>
  <si>
    <t>FY 2026 = June 1, 2025 through May 31, 2026</t>
  </si>
  <si>
    <t>Certified Budget 2024- 2025</t>
  </si>
  <si>
    <t>Current YTD as of 02/28/25</t>
  </si>
  <si>
    <t>Proposed Budget 2025 - 2026</t>
  </si>
  <si>
    <t>40-70426-013-30001</t>
  </si>
  <si>
    <t>40-70427-013-30001</t>
  </si>
  <si>
    <t>40-70428-013-30001</t>
  </si>
  <si>
    <t>40-70429-013-30001</t>
  </si>
  <si>
    <t>FALL SPECIAL EVENT</t>
  </si>
  <si>
    <t>SPRING SPECIAL EVENT</t>
  </si>
  <si>
    <t>END OF THE YEAR CELEBRATION</t>
  </si>
  <si>
    <t>CAREER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</si>
</sst>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6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6" fillId="0" borderId="0"/>
    <xf numFmtId="0" fontId="30" fillId="0" borderId="0"/>
    <xf numFmtId="0" fontId="6" fillId="0" borderId="0"/>
  </cellStyleXfs>
  <cellXfs count="70">
    <xf numFmtId="0" fontId="0" fillId="0" borderId="0" xfId="0"/>
    <xf numFmtId="39" fontId="0" fillId="0" borderId="0" xfId="0" applyNumberFormat="1" applyBorder="1"/>
    <xf numFmtId="0" fontId="0" fillId="0" borderId="0" xfId="0" applyBorder="1"/>
    <xf numFmtId="0" fontId="15" fillId="0" borderId="0" xfId="0" applyNumberFormat="1" applyFont="1" applyFill="1" applyBorder="1"/>
    <xf numFmtId="39" fontId="15" fillId="0" borderId="0" xfId="0" applyNumberFormat="1" applyFont="1" applyFill="1" applyBorder="1"/>
    <xf numFmtId="44" fontId="15" fillId="0" borderId="0" xfId="29" applyFont="1" applyFill="1" applyBorder="1"/>
    <xf numFmtId="44" fontId="20" fillId="0" borderId="0" xfId="29" applyFont="1" applyBorder="1"/>
    <xf numFmtId="0" fontId="20" fillId="0" borderId="0" xfId="0" applyFont="1" applyBorder="1"/>
    <xf numFmtId="0" fontId="20" fillId="0" borderId="10" xfId="0" applyNumberFormat="1" applyFont="1" applyBorder="1"/>
    <xf numFmtId="44" fontId="20" fillId="0" borderId="11" xfId="29" applyFont="1" applyBorder="1"/>
    <xf numFmtId="39" fontId="0" fillId="0" borderId="10" xfId="0" applyNumberFormat="1" applyBorder="1"/>
    <xf numFmtId="0" fontId="20" fillId="0" borderId="0" xfId="0" applyNumberFormat="1" applyFont="1" applyFill="1" applyBorder="1"/>
    <xf numFmtId="43" fontId="6" fillId="0" borderId="10" xfId="28" applyFont="1" applyBorder="1"/>
    <xf numFmtId="43" fontId="15" fillId="0" borderId="10" xfId="28" applyFont="1" applyFill="1" applyBorder="1"/>
    <xf numFmtId="0" fontId="15" fillId="0" borderId="0" xfId="0" quotePrefix="1" applyNumberFormat="1" applyFont="1" applyFill="1" applyBorder="1"/>
    <xf numFmtId="43" fontId="20" fillId="0" borderId="0" xfId="28" applyFont="1" applyFill="1" applyBorder="1"/>
    <xf numFmtId="0" fontId="0" fillId="0" borderId="0" xfId="0" applyFill="1" applyBorder="1"/>
    <xf numFmtId="39" fontId="6" fillId="0" borderId="0" xfId="0" applyNumberFormat="1" applyFont="1" applyBorder="1"/>
    <xf numFmtId="0" fontId="6" fillId="0" borderId="0" xfId="0" applyNumberFormat="1" applyFont="1" applyBorder="1"/>
    <xf numFmtId="44" fontId="20" fillId="0" borderId="0" xfId="29" applyFont="1" applyFill="1" applyBorder="1"/>
    <xf numFmtId="0" fontId="23" fillId="0" borderId="0" xfId="0" applyNumberFormat="1" applyFont="1" applyFill="1" applyBorder="1"/>
    <xf numFmtId="43" fontId="15" fillId="0" borderId="0" xfId="28" applyFont="1" applyFill="1" applyBorder="1"/>
    <xf numFmtId="39" fontId="24" fillId="0" borderId="0" xfId="0" applyNumberFormat="1" applyFont="1" applyBorder="1"/>
    <xf numFmtId="0" fontId="24" fillId="0" borderId="0" xfId="0" applyNumberFormat="1" applyFont="1" applyBorder="1"/>
    <xf numFmtId="44" fontId="6" fillId="0" borderId="0" xfId="29" applyFont="1" applyFill="1" applyBorder="1"/>
    <xf numFmtId="43" fontId="6" fillId="0" borderId="0" xfId="28" applyFont="1" applyFill="1" applyBorder="1"/>
    <xf numFmtId="164" fontId="21" fillId="0" borderId="0" xfId="0" applyNumberFormat="1" applyFont="1" applyBorder="1" applyAlignment="1">
      <alignment horizontal="center"/>
    </xf>
    <xf numFmtId="7" fontId="20" fillId="0" borderId="10" xfId="0" applyNumberFormat="1" applyFont="1" applyBorder="1" applyAlignment="1">
      <alignment horizontal="center" wrapText="1"/>
    </xf>
    <xf numFmtId="165" fontId="20" fillId="0" borderId="10" xfId="0" applyNumberFormat="1" applyFont="1" applyBorder="1" applyAlignment="1">
      <alignment horizontal="center" wrapText="1"/>
    </xf>
    <xf numFmtId="8" fontId="20" fillId="0" borderId="0" xfId="29" applyNumberFormat="1" applyFont="1" applyBorder="1"/>
    <xf numFmtId="44" fontId="15" fillId="24" borderId="0" xfId="29" applyFont="1" applyFill="1" applyBorder="1"/>
    <xf numFmtId="43" fontId="15" fillId="24" borderId="10" xfId="28" applyFont="1" applyFill="1" applyBorder="1"/>
    <xf numFmtId="43" fontId="15" fillId="24" borderId="0" xfId="28" applyFont="1" applyFill="1" applyBorder="1"/>
    <xf numFmtId="43" fontId="15" fillId="0" borderId="12" xfId="28" applyFont="1" applyFill="1" applyBorder="1"/>
    <xf numFmtId="43" fontId="6" fillId="0" borderId="12" xfId="28" applyFont="1" applyFill="1" applyBorder="1"/>
    <xf numFmtId="43" fontId="15" fillId="24" borderId="12" xfId="28" applyFont="1" applyFill="1" applyBorder="1"/>
    <xf numFmtId="44" fontId="6" fillId="0" borderId="0" xfId="29" applyFont="1" applyBorder="1"/>
    <xf numFmtId="8" fontId="0" fillId="0" borderId="0" xfId="0" applyNumberFormat="1" applyBorder="1"/>
    <xf numFmtId="43" fontId="22" fillId="0" borderId="0" xfId="0" applyNumberFormat="1" applyFont="1" applyFill="1" applyBorder="1" applyAlignment="1">
      <alignment horizontal="left" wrapText="1"/>
    </xf>
    <xf numFmtId="164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0" fontId="21" fillId="0" borderId="13" xfId="0" applyNumberFormat="1" applyFont="1" applyBorder="1" applyAlignment="1">
      <alignment horizontal="center"/>
    </xf>
    <xf numFmtId="0" fontId="21" fillId="0" borderId="14" xfId="0" applyNumberFormat="1" applyFont="1" applyBorder="1" applyAlignment="1">
      <alignment horizontal="center"/>
    </xf>
    <xf numFmtId="0" fontId="21" fillId="0" borderId="15" xfId="0" applyNumberFormat="1" applyFont="1" applyBorder="1" applyAlignment="1">
      <alignment horizontal="center"/>
    </xf>
    <xf numFmtId="0" fontId="21" fillId="0" borderId="16" xfId="0" applyNumberFormat="1" applyFont="1" applyBorder="1" applyAlignment="1">
      <alignment horizontal="center"/>
    </xf>
    <xf numFmtId="0" fontId="21" fillId="0" borderId="17" xfId="0" applyNumberFormat="1" applyFont="1" applyBorder="1" applyAlignment="1">
      <alignment horizontal="center"/>
    </xf>
    <xf numFmtId="164" fontId="21" fillId="0" borderId="16" xfId="0" applyNumberFormat="1" applyFont="1" applyBorder="1" applyAlignment="1">
      <alignment horizontal="center"/>
    </xf>
    <xf numFmtId="164" fontId="21" fillId="0" borderId="17" xfId="0" applyNumberFormat="1" applyFont="1" applyBorder="1" applyAlignment="1">
      <alignment horizontal="center"/>
    </xf>
    <xf numFmtId="0" fontId="31" fillId="0" borderId="16" xfId="52" applyFont="1" applyBorder="1" applyAlignment="1">
      <alignment horizontal="left" vertical="center" wrapText="1"/>
    </xf>
    <xf numFmtId="0" fontId="31" fillId="0" borderId="0" xfId="52" applyFont="1" applyBorder="1" applyAlignment="1">
      <alignment horizontal="left" vertical="center" wrapText="1"/>
    </xf>
    <xf numFmtId="0" fontId="31" fillId="0" borderId="17" xfId="52" applyFont="1" applyBorder="1" applyAlignment="1">
      <alignment horizontal="left" vertical="center" wrapText="1"/>
    </xf>
    <xf numFmtId="0" fontId="20" fillId="0" borderId="18" xfId="0" applyNumberFormat="1" applyFont="1" applyBorder="1"/>
    <xf numFmtId="0" fontId="20" fillId="0" borderId="19" xfId="0" applyFont="1" applyFill="1" applyBorder="1" applyAlignment="1">
      <alignment horizontal="center"/>
    </xf>
    <xf numFmtId="0" fontId="24" fillId="0" borderId="16" xfId="0" applyNumberFormat="1" applyFont="1" applyBorder="1"/>
    <xf numFmtId="0" fontId="0" fillId="0" borderId="17" xfId="0" applyBorder="1"/>
    <xf numFmtId="0" fontId="20" fillId="0" borderId="16" xfId="0" applyNumberFormat="1" applyFont="1" applyFill="1" applyBorder="1"/>
    <xf numFmtId="0" fontId="0" fillId="0" borderId="16" xfId="0" applyFill="1" applyBorder="1"/>
    <xf numFmtId="0" fontId="6" fillId="0" borderId="17" xfId="52" applyBorder="1"/>
    <xf numFmtId="43" fontId="22" fillId="0" borderId="17" xfId="0" applyNumberFormat="1" applyFont="1" applyFill="1" applyBorder="1" applyAlignment="1">
      <alignment horizontal="left" wrapText="1"/>
    </xf>
    <xf numFmtId="44" fontId="6" fillId="24" borderId="0" xfId="0" applyNumberFormat="1" applyFont="1" applyFill="1" applyBorder="1"/>
    <xf numFmtId="0" fontId="6" fillId="0" borderId="16" xfId="0" applyNumberFormat="1" applyFont="1" applyBorder="1"/>
    <xf numFmtId="0" fontId="20" fillId="0" borderId="16" xfId="0" applyFont="1" applyFill="1" applyBorder="1"/>
    <xf numFmtId="0" fontId="0" fillId="0" borderId="16" xfId="0" applyBorder="1"/>
    <xf numFmtId="0" fontId="20" fillId="0" borderId="16" xfId="0" applyFont="1" applyBorder="1"/>
    <xf numFmtId="0" fontId="23" fillId="0" borderId="16" xfId="0" applyFont="1" applyBorder="1"/>
    <xf numFmtId="0" fontId="0" fillId="0" borderId="20" xfId="0" applyBorder="1"/>
    <xf numFmtId="0" fontId="0" fillId="0" borderId="12" xfId="0" applyBorder="1"/>
    <xf numFmtId="39" fontId="0" fillId="0" borderId="12" xfId="0" applyNumberFormat="1" applyBorder="1"/>
    <xf numFmtId="0" fontId="0" fillId="0" borderId="21" xfId="0" applyBorder="1"/>
    <xf numFmtId="0" fontId="6" fillId="0" borderId="0" xfId="0" quotePrefix="1" applyNumberFormat="1" applyFont="1" applyFill="1" applyBorder="1"/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2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3" xr:uid="{00000000-0005-0000-0000-00002C000000}"/>
    <cellStyle name="Normal 7" xfId="44" xr:uid="{00000000-0005-0000-0000-00002D000000}"/>
    <cellStyle name="Normal 8" xfId="50" xr:uid="{00000000-0005-0000-0000-00002E000000}"/>
    <cellStyle name="Normal 9" xfId="51" xr:uid="{00000000-0005-0000-0000-00002F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zoomScaleNormal="100" workbookViewId="0">
      <selection activeCell="J22" sqref="J22"/>
    </sheetView>
  </sheetViews>
  <sheetFormatPr defaultRowHeight="12.75" x14ac:dyDescent="0.2"/>
  <cols>
    <col min="1" max="1" width="22.7109375" style="2" bestFit="1" customWidth="1"/>
    <col min="2" max="2" width="37.140625" style="2" customWidth="1"/>
    <col min="3" max="5" width="15.7109375" style="1" customWidth="1"/>
    <col min="6" max="6" width="41.5703125" customWidth="1"/>
    <col min="7" max="16" width="9.140625" style="2"/>
    <col min="17" max="37" width="8.7109375" style="2" customWidth="1"/>
    <col min="38" max="16384" width="9.140625" style="2"/>
  </cols>
  <sheetData>
    <row r="1" spans="1:12" ht="15.75" x14ac:dyDescent="0.25">
      <c r="A1" s="41" t="s">
        <v>30</v>
      </c>
      <c r="B1" s="42"/>
      <c r="C1" s="42"/>
      <c r="D1" s="42"/>
      <c r="E1" s="42"/>
      <c r="F1" s="43"/>
    </row>
    <row r="2" spans="1:12" ht="15.75" x14ac:dyDescent="0.25">
      <c r="A2" s="44" t="s">
        <v>31</v>
      </c>
      <c r="B2" s="40"/>
      <c r="C2" s="40"/>
      <c r="D2" s="40"/>
      <c r="E2" s="40"/>
      <c r="F2" s="45"/>
    </row>
    <row r="3" spans="1:12" ht="15.75" x14ac:dyDescent="0.25">
      <c r="A3" s="44" t="s">
        <v>35</v>
      </c>
      <c r="B3" s="40"/>
      <c r="C3" s="40"/>
      <c r="D3" s="40"/>
      <c r="E3" s="40"/>
      <c r="F3" s="45"/>
      <c r="H3" s="39"/>
      <c r="I3" s="39"/>
      <c r="J3" s="39"/>
      <c r="K3" s="39"/>
      <c r="L3" s="39"/>
    </row>
    <row r="4" spans="1:12" ht="15.75" x14ac:dyDescent="0.25">
      <c r="A4" s="46" t="s">
        <v>33</v>
      </c>
      <c r="B4" s="39"/>
      <c r="C4" s="39"/>
      <c r="D4" s="39"/>
      <c r="E4" s="39"/>
      <c r="F4" s="47"/>
      <c r="H4" s="26"/>
      <c r="I4" s="26"/>
      <c r="J4" s="26"/>
      <c r="K4" s="26"/>
      <c r="L4" s="26"/>
    </row>
    <row r="5" spans="1:12" x14ac:dyDescent="0.2">
      <c r="A5" s="48"/>
      <c r="B5" s="49"/>
      <c r="C5" s="49"/>
      <c r="D5" s="49"/>
      <c r="E5" s="49"/>
      <c r="F5" s="50"/>
    </row>
    <row r="6" spans="1:12" ht="38.25" x14ac:dyDescent="0.2">
      <c r="A6" s="51" t="s">
        <v>29</v>
      </c>
      <c r="B6" s="8" t="s">
        <v>0</v>
      </c>
      <c r="C6" s="27" t="s">
        <v>36</v>
      </c>
      <c r="D6" s="28" t="s">
        <v>37</v>
      </c>
      <c r="E6" s="27" t="s">
        <v>38</v>
      </c>
      <c r="F6" s="52" t="s">
        <v>32</v>
      </c>
    </row>
    <row r="7" spans="1:12" x14ac:dyDescent="0.2">
      <c r="A7" s="53"/>
      <c r="B7" s="23"/>
      <c r="C7" s="22"/>
      <c r="E7" s="22"/>
      <c r="F7" s="54"/>
    </row>
    <row r="8" spans="1:12" x14ac:dyDescent="0.2">
      <c r="A8" s="55" t="s">
        <v>1</v>
      </c>
      <c r="B8" s="3"/>
      <c r="C8" s="4"/>
      <c r="E8" s="4"/>
      <c r="F8" s="54"/>
    </row>
    <row r="9" spans="1:12" x14ac:dyDescent="0.2">
      <c r="A9" s="56" t="s">
        <v>18</v>
      </c>
      <c r="B9" s="3" t="s">
        <v>28</v>
      </c>
      <c r="C9" s="5">
        <v>5730</v>
      </c>
      <c r="D9" s="36">
        <v>5510</v>
      </c>
      <c r="E9" s="30"/>
      <c r="F9" s="54"/>
    </row>
    <row r="10" spans="1:12" ht="13.5" thickBot="1" x14ac:dyDescent="0.25">
      <c r="A10" s="56" t="s">
        <v>19</v>
      </c>
      <c r="B10" s="3" t="s">
        <v>2</v>
      </c>
      <c r="C10" s="33">
        <v>17353.919999999998</v>
      </c>
      <c r="D10" s="34">
        <v>17353.919999999998</v>
      </c>
      <c r="E10" s="35"/>
      <c r="F10" s="54"/>
    </row>
    <row r="11" spans="1:12" ht="16.5" customHeight="1" x14ac:dyDescent="0.2">
      <c r="A11" s="55" t="s">
        <v>3</v>
      </c>
      <c r="B11" s="11"/>
      <c r="C11" s="19">
        <f>SUM(C9:C10)</f>
        <v>23083.919999999998</v>
      </c>
      <c r="D11" s="29">
        <f>SUM(D9:D10)</f>
        <v>22863.919999999998</v>
      </c>
      <c r="E11" s="19">
        <f>E9+E10</f>
        <v>0</v>
      </c>
      <c r="F11" s="57" t="s">
        <v>34</v>
      </c>
    </row>
    <row r="12" spans="1:12" x14ac:dyDescent="0.2">
      <c r="A12" s="53"/>
      <c r="B12" s="23"/>
      <c r="C12" s="22"/>
      <c r="E12" s="22"/>
      <c r="F12" s="54"/>
    </row>
    <row r="13" spans="1:12" x14ac:dyDescent="0.2">
      <c r="A13" s="53"/>
      <c r="B13" s="23"/>
      <c r="C13" s="22"/>
      <c r="E13" s="22"/>
      <c r="F13" s="54"/>
    </row>
    <row r="14" spans="1:12" x14ac:dyDescent="0.2">
      <c r="A14" s="55" t="s">
        <v>4</v>
      </c>
      <c r="B14" s="38"/>
      <c r="C14" s="38"/>
      <c r="D14" s="38"/>
      <c r="E14" s="38"/>
      <c r="F14" s="58"/>
    </row>
    <row r="15" spans="1:12" x14ac:dyDescent="0.2">
      <c r="A15" s="56" t="s">
        <v>20</v>
      </c>
      <c r="B15" s="14" t="s">
        <v>5</v>
      </c>
      <c r="C15" s="5">
        <v>66</v>
      </c>
      <c r="D15" s="24">
        <v>0</v>
      </c>
      <c r="E15" s="59">
        <f>ROUND(+C15*1.024,0)</f>
        <v>68</v>
      </c>
      <c r="F15" s="57" t="s">
        <v>34</v>
      </c>
    </row>
    <row r="16" spans="1:12" x14ac:dyDescent="0.2">
      <c r="A16" s="56" t="s">
        <v>23</v>
      </c>
      <c r="B16" s="14" t="s">
        <v>9</v>
      </c>
      <c r="C16" s="21">
        <v>500</v>
      </c>
      <c r="D16" s="25">
        <v>0</v>
      </c>
      <c r="E16" s="32"/>
      <c r="F16" s="54"/>
    </row>
    <row r="17" spans="1:6" x14ac:dyDescent="0.2">
      <c r="A17" s="56" t="s">
        <v>24</v>
      </c>
      <c r="B17" s="14" t="s">
        <v>10</v>
      </c>
      <c r="C17" s="21">
        <v>3000</v>
      </c>
      <c r="D17" s="25">
        <v>0</v>
      </c>
      <c r="E17" s="32"/>
      <c r="F17" s="54"/>
    </row>
    <row r="18" spans="1:6" x14ac:dyDescent="0.2">
      <c r="A18" s="56" t="s">
        <v>39</v>
      </c>
      <c r="B18" s="69" t="s">
        <v>43</v>
      </c>
      <c r="C18" s="21">
        <v>2500</v>
      </c>
      <c r="D18" s="25"/>
      <c r="E18" s="32"/>
      <c r="F18" s="54"/>
    </row>
    <row r="19" spans="1:6" x14ac:dyDescent="0.2">
      <c r="A19" s="56" t="s">
        <v>40</v>
      </c>
      <c r="B19" s="69" t="s">
        <v>44</v>
      </c>
      <c r="C19" s="21">
        <v>2500</v>
      </c>
      <c r="D19" s="25"/>
      <c r="E19" s="32"/>
      <c r="F19" s="54"/>
    </row>
    <row r="20" spans="1:6" x14ac:dyDescent="0.2">
      <c r="A20" s="56" t="s">
        <v>41</v>
      </c>
      <c r="B20" s="69" t="s">
        <v>45</v>
      </c>
      <c r="C20" s="21">
        <v>2500</v>
      </c>
      <c r="D20" s="25"/>
      <c r="E20" s="32"/>
      <c r="F20" s="54"/>
    </row>
    <row r="21" spans="1:6" x14ac:dyDescent="0.2">
      <c r="A21" s="56" t="s">
        <v>42</v>
      </c>
      <c r="B21" s="69" t="s">
        <v>46</v>
      </c>
      <c r="C21" s="21">
        <v>2500</v>
      </c>
      <c r="D21" s="25"/>
      <c r="E21" s="32"/>
      <c r="F21" s="54"/>
    </row>
    <row r="22" spans="1:6" x14ac:dyDescent="0.2">
      <c r="A22" s="56" t="s">
        <v>21</v>
      </c>
      <c r="B22" s="3" t="s">
        <v>6</v>
      </c>
      <c r="C22" s="21">
        <v>4817.92</v>
      </c>
      <c r="D22" s="25">
        <v>11938.84</v>
      </c>
      <c r="E22" s="32"/>
      <c r="F22" s="54"/>
    </row>
    <row r="23" spans="1:6" x14ac:dyDescent="0.2">
      <c r="A23" s="56" t="s">
        <v>22</v>
      </c>
      <c r="B23" s="14" t="s">
        <v>8</v>
      </c>
      <c r="C23" s="21">
        <v>1200</v>
      </c>
      <c r="D23" s="25">
        <v>0</v>
      </c>
      <c r="E23" s="32"/>
      <c r="F23" s="54"/>
    </row>
    <row r="24" spans="1:6" ht="13.5" thickBot="1" x14ac:dyDescent="0.25">
      <c r="A24" s="56" t="s">
        <v>26</v>
      </c>
      <c r="B24" s="3" t="s">
        <v>7</v>
      </c>
      <c r="C24" s="33">
        <v>3000</v>
      </c>
      <c r="D24" s="34">
        <v>0</v>
      </c>
      <c r="E24" s="35"/>
      <c r="F24" s="54"/>
    </row>
    <row r="25" spans="1:6" s="7" customFormat="1" x14ac:dyDescent="0.2">
      <c r="A25" s="55" t="s">
        <v>11</v>
      </c>
      <c r="B25" s="20"/>
      <c r="C25" s="19">
        <f>SUM(C15:C24)</f>
        <v>22583.919999999998</v>
      </c>
      <c r="D25" s="19">
        <f>SUM(D15:D24)</f>
        <v>11938.84</v>
      </c>
      <c r="E25" s="19">
        <f>SUM(E15:E24)</f>
        <v>68</v>
      </c>
      <c r="F25" s="57" t="s">
        <v>34</v>
      </c>
    </row>
    <row r="26" spans="1:6" x14ac:dyDescent="0.2">
      <c r="A26" s="60"/>
      <c r="B26" s="18"/>
      <c r="C26" s="17"/>
      <c r="E26" s="17"/>
      <c r="F26" s="54"/>
    </row>
    <row r="27" spans="1:6" x14ac:dyDescent="0.2">
      <c r="A27" s="61" t="s">
        <v>12</v>
      </c>
      <c r="B27" s="16"/>
      <c r="C27" s="15">
        <v>500</v>
      </c>
      <c r="D27" s="37">
        <f>D11-D25</f>
        <v>10925.079999999998</v>
      </c>
      <c r="E27" s="15">
        <f>E11-E25</f>
        <v>-68</v>
      </c>
      <c r="F27" s="57" t="s">
        <v>34</v>
      </c>
    </row>
    <row r="28" spans="1:6" x14ac:dyDescent="0.2">
      <c r="A28" s="62"/>
      <c r="F28" s="54"/>
    </row>
    <row r="29" spans="1:6" x14ac:dyDescent="0.2">
      <c r="A29" s="61" t="s">
        <v>13</v>
      </c>
      <c r="F29" s="54"/>
    </row>
    <row r="30" spans="1:6" x14ac:dyDescent="0.2">
      <c r="A30" s="56" t="s">
        <v>25</v>
      </c>
      <c r="B30" s="14" t="s">
        <v>27</v>
      </c>
      <c r="C30" s="13">
        <f>C27</f>
        <v>500</v>
      </c>
      <c r="D30" s="12">
        <v>0</v>
      </c>
      <c r="E30" s="31"/>
      <c r="F30" s="54"/>
    </row>
    <row r="31" spans="1:6" x14ac:dyDescent="0.2">
      <c r="A31" s="55" t="s">
        <v>14</v>
      </c>
      <c r="C31" s="6">
        <f>SUM(C30)</f>
        <v>500</v>
      </c>
      <c r="D31" s="6">
        <f>SUM(D30)</f>
        <v>0</v>
      </c>
      <c r="E31" s="6">
        <f>SUM(E30)</f>
        <v>0</v>
      </c>
      <c r="F31" s="57" t="s">
        <v>34</v>
      </c>
    </row>
    <row r="32" spans="1:6" x14ac:dyDescent="0.2">
      <c r="A32" s="62"/>
      <c r="C32" s="10"/>
      <c r="D32" s="10"/>
      <c r="E32" s="10"/>
      <c r="F32" s="54"/>
    </row>
    <row r="33" spans="1:6" x14ac:dyDescent="0.2">
      <c r="A33" s="61" t="s">
        <v>15</v>
      </c>
      <c r="C33" s="6">
        <f>C25+C31</f>
        <v>23083.919999999998</v>
      </c>
      <c r="D33" s="6">
        <f>D25+D31</f>
        <v>11938.84</v>
      </c>
      <c r="E33" s="6">
        <f>E25+E31</f>
        <v>68</v>
      </c>
      <c r="F33" s="57" t="s">
        <v>34</v>
      </c>
    </row>
    <row r="34" spans="1:6" x14ac:dyDescent="0.2">
      <c r="A34" s="62"/>
      <c r="F34" s="54"/>
    </row>
    <row r="35" spans="1:6" x14ac:dyDescent="0.2">
      <c r="A35" s="62"/>
      <c r="C35" s="10"/>
      <c r="D35" s="10"/>
      <c r="E35" s="10"/>
      <c r="F35" s="54"/>
    </row>
    <row r="36" spans="1:6" ht="13.5" thickBot="1" x14ac:dyDescent="0.25">
      <c r="A36" s="63" t="s">
        <v>16</v>
      </c>
      <c r="C36" s="9">
        <f>C11-C33</f>
        <v>0</v>
      </c>
      <c r="D36" s="9">
        <f>D11-D33</f>
        <v>10925.079999999998</v>
      </c>
      <c r="E36" s="9">
        <f>E11-E33</f>
        <v>-68</v>
      </c>
      <c r="F36" s="57" t="s">
        <v>34</v>
      </c>
    </row>
    <row r="37" spans="1:6" ht="13.5" thickTop="1" x14ac:dyDescent="0.2">
      <c r="A37" s="62"/>
      <c r="F37" s="54"/>
    </row>
    <row r="38" spans="1:6" x14ac:dyDescent="0.2">
      <c r="A38" s="62"/>
      <c r="F38" s="54"/>
    </row>
    <row r="39" spans="1:6" x14ac:dyDescent="0.2">
      <c r="A39" s="62"/>
      <c r="F39" s="54"/>
    </row>
    <row r="40" spans="1:6" x14ac:dyDescent="0.2">
      <c r="A40" s="64" t="s">
        <v>17</v>
      </c>
      <c r="F40" s="54"/>
    </row>
    <row r="41" spans="1:6" ht="13.5" thickBot="1" x14ac:dyDescent="0.25">
      <c r="A41" s="65"/>
      <c r="B41" s="66"/>
      <c r="C41" s="67"/>
      <c r="D41" s="67"/>
      <c r="E41" s="67"/>
      <c r="F41" s="68"/>
    </row>
  </sheetData>
  <mergeCells count="7">
    <mergeCell ref="A5:F5"/>
    <mergeCell ref="B14:F14"/>
    <mergeCell ref="H3:L3"/>
    <mergeCell ref="A1:F1"/>
    <mergeCell ref="A2:F2"/>
    <mergeCell ref="A3:F3"/>
    <mergeCell ref="A4:F4"/>
  </mergeCells>
  <printOptions horizontalCentered="1" gridLines="1"/>
  <pageMargins left="0.25" right="0.25" top="0.25" bottom="0.25" header="0.25" footer="0.25"/>
  <pageSetup scale="7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4" ma:contentTypeDescription="Create a new document." ma:contentTypeScope="" ma:versionID="0f6921ee59f9f3f99be666a0fa5da60b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6305333c9a61fdd392b23140b20c81d7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461F17-E45D-4B78-8CA2-F2F6382B70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2A8E5C-0BD1-42BA-B846-9DC05A5F0FCD}">
  <ds:schemaRefs>
    <ds:schemaRef ds:uri="http://schemas.microsoft.com/sharepoint/v3"/>
    <ds:schemaRef ds:uri="5438aeec-dcb5-406c-96cc-83e0291ed5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923E1B9-3698-4A55-B8B4-CC07F7FD99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FY26 Budget Template</vt:lpstr>
      <vt:lpstr>'FY26 Budget Template'!Print_Area</vt:lpstr>
      <vt:lpstr>'FY26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csena</dc:creator>
  <cp:lastModifiedBy>Daniel Minnock</cp:lastModifiedBy>
  <cp:lastPrinted>2018-04-25T19:30:25Z</cp:lastPrinted>
  <dcterms:created xsi:type="dcterms:W3CDTF">2016-03-18T17:24:03Z</dcterms:created>
  <dcterms:modified xsi:type="dcterms:W3CDTF">2025-04-17T15:09:49Z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