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120" yWindow="180" windowWidth="19020" windowHeight="11700"/>
  </bookViews>
  <sheets>
    <sheet name="FY20 Budget Template" sheetId="43" r:id="rId1"/>
  </sheets>
  <definedNames>
    <definedName name="_xlnm.Print_Area" localSheetId="0">'FY20 Budget Template'!$A$1:$G$40</definedName>
    <definedName name="Report.Begin.Date" localSheetId="0">'FY20 Budget Template'!TLA.001</definedName>
    <definedName name="Report.Budget.Name" localSheetId="0">'FY20 Budget Template'!TLA.088</definedName>
    <definedName name="Report.Column.Begin.Date" localSheetId="0">'FY20 Budget Template'!TLA.091</definedName>
    <definedName name="Report.Column.Code" localSheetId="0">'FY20 Budget Template'!TLA.055</definedName>
    <definedName name="Report.Column.Description" localSheetId="0">'FY20 Budget Template'!TLA.056</definedName>
    <definedName name="Report.Column.End.Date" localSheetId="0">'FY20 Budget Template'!TLA.095</definedName>
    <definedName name="Report.Column.Filter.1.Selection" localSheetId="0">'FY20 Budget Template'!TLA.067</definedName>
    <definedName name="Report.Column.Filter.2.Selection" localSheetId="0">'FY20 Budget Template'!TLA.068</definedName>
    <definedName name="Report.Column.Heading.Row" localSheetId="0">'FY20 Budget Template'!TLA.002</definedName>
    <definedName name="Report.Column.Is.Forecast" localSheetId="0">'FY20 Budget Template'!TLA.096</definedName>
    <definedName name="Report.Company.Name" localSheetId="0">'FY20 Budget Template'!TLA.003</definedName>
    <definedName name="Report.Day" localSheetId="0">'FY20 Budget Template'!TLA.092</definedName>
    <definedName name="Report.DD.1.Description" localSheetId="0">INDEX('FY20 Budget Template'!TLA.024,1,3)</definedName>
    <definedName name="Report.DD.1.Selection" localSheetId="0">INDEX('FY20 Budget Template'!TLA.024,1,2)</definedName>
    <definedName name="Report.DD.2.Description" localSheetId="0">INDEX('FY20 Budget Template'!TLA.024,2,3)</definedName>
    <definedName name="Report.DD.2.Selection" localSheetId="0">INDEX('FY20 Budget Template'!TLA.024,2,2)</definedName>
    <definedName name="Report.DD.3.Description" localSheetId="0">INDEX('FY20 Budget Template'!TLA.024,3,3)</definedName>
    <definedName name="Report.DD.3.Selection" localSheetId="0">INDEX('FY20 Budget Template'!TLA.024,3,2)</definedName>
    <definedName name="Report.DD.4.Description" localSheetId="0">INDEX('FY20 Budget Template'!TLA.024,4,3)</definedName>
    <definedName name="Report.DD.4.Selection" localSheetId="0">INDEX('FY20 Budget Template'!TLA.024,4,2)</definedName>
    <definedName name="Report.DD.5.Description" localSheetId="0">INDEX('FY20 Budget Template'!TLA.024,5,3)</definedName>
    <definedName name="Report.DD.5.Selection" localSheetId="0">INDEX('FY20 Budget Template'!TLA.024,5,2)</definedName>
    <definedName name="Report.End.Date" localSheetId="0">'FY20 Budget Template'!TLA.004</definedName>
    <definedName name="Report.Filter.1.Description" localSheetId="0">INDEX('FY20 Budget Template'!TLA.027,1,5)</definedName>
    <definedName name="Report.Filter.1.Selection" localSheetId="0">INDEX('FY20 Budget Template'!TLA.027,1,3)</definedName>
    <definedName name="Report.Filter.2.Description" localSheetId="0">INDEX('FY20 Budget Template'!TLA.028,1,5)</definedName>
    <definedName name="Report.Filter.2.Selection" localSheetId="0">INDEX('FY20 Budget Template'!TLA.028,1,3)</definedName>
    <definedName name="Report.Filter.3.Description" localSheetId="0">INDEX('FY20 Budget Template'!TLA.029,1,5)</definedName>
    <definedName name="Report.Filter.3.Selection" localSheetId="0">INDEX('FY20 Budget Template'!TLA.029,1,3)</definedName>
    <definedName name="Report.Filter.4.Description" localSheetId="0">INDEX('FY20 Budget Template'!TLA.030,1,5)</definedName>
    <definedName name="Report.Filter.4.Selection" localSheetId="0">INDEX('FY20 Budget Template'!TLA.030,1,3)</definedName>
    <definedName name="Report.Filter.5.Description" localSheetId="0">INDEX('FY20 Budget Template'!TLA.031,1,5)</definedName>
    <definedName name="Report.Filter.5.Selection" localSheetId="0">INDEX('FY20 Budget Template'!TLA.031,1,3)</definedName>
    <definedName name="Report.First.PeriodIndex" localSheetId="0">'FY20 Budget Template'!TLA.042</definedName>
    <definedName name="Report.Fiscal.Year" localSheetId="0">'FY20 Budget Template'!TLA.005</definedName>
    <definedName name="Report.Group.Footer.Column" localSheetId="0">'FY20 Budget Template'!TLA.006</definedName>
    <definedName name="Report.Group.Header.Column" localSheetId="0">'FY20 Budget Template'!TLA.007</definedName>
    <definedName name="Report.Last.PeriodIndex" localSheetId="0">'FY20 Budget Template'!TLA.043</definedName>
    <definedName name="Report.Name" localSheetId="0">'FY20 Budget Template'!TLA.008</definedName>
    <definedName name="Report.Next.Up" localSheetId="0">'FY20 Budget Template'!A1048576</definedName>
    <definedName name="Report.Parent.Cell.Reference" localSheetId="0">'FY20 Budget Template'!TLA.009</definedName>
    <definedName name="Report.Parent.Sheet" localSheetId="0">'FY20 Budget Template'!TLA.010</definedName>
    <definedName name="Report.Period.Number" localSheetId="0">'FY20 Budget Template'!TLA.011</definedName>
    <definedName name="Report.PostBreak.Begin.Date" localSheetId="0">'FY20 Budget Template'!TLA.082</definedName>
    <definedName name="Report.PostBreak.Columns" localSheetId="0">'FY20 Budget Template'!TLA.087</definedName>
    <definedName name="Report.PostBreak.End.Date" localSheetId="0">'FY20 Budget Template'!TLA.083</definedName>
    <definedName name="Report.PostBreak.Fiscal.Year" localSheetId="0">'FY20 Budget Template'!TLA.084</definedName>
    <definedName name="Report.PostBreak.Period.Number" localSheetId="0">'FY20 Budget Template'!TLA.086</definedName>
    <definedName name="Report.PostBreak.PeriodIndex" localSheetId="0">'FY20 Budget Template'!TLA.081</definedName>
    <definedName name="Report.PostBreak.Quarter" localSheetId="0">'FY20 Budget Template'!TLA.085</definedName>
    <definedName name="Report.PreBreak.Begin.Date" localSheetId="0">'FY20 Budget Template'!TLA.075</definedName>
    <definedName name="Report.PreBreak.Columns" localSheetId="0">'FY20 Budget Template'!TLA.080</definedName>
    <definedName name="Report.PreBreak.End.Date" localSheetId="0">'FY20 Budget Template'!TLA.076</definedName>
    <definedName name="Report.PreBreak.Fiscal.Year" localSheetId="0">'FY20 Budget Template'!TLA.077</definedName>
    <definedName name="Report.PreBreak.Period.Number" localSheetId="0">'FY20 Budget Template'!TLA.079</definedName>
    <definedName name="Report.PreBreak.PeriodIndex" localSheetId="0">'FY20 Budget Template'!TLA.074</definedName>
    <definedName name="Report.PreBreak.Quarter" localSheetId="0">'FY20 Budget Template'!TLA.078</definedName>
    <definedName name="Report.Purpose" localSheetId="0">'FY20 Budget Template'!TLA.012</definedName>
    <definedName name="Report.Quarter" localSheetId="0">'FY20 Budget Template'!TLA.013</definedName>
    <definedName name="Report.Run.By" localSheetId="0">'FY20 Budget Template'!TLA.014</definedName>
    <definedName name="Report.Run.Date" localSheetId="0">'FY20 Budget Template'!TLA.015</definedName>
    <definedName name="Report.Source.Database" localSheetId="0">'FY20 Budget Template'!TLA.016</definedName>
    <definedName name="Report.Template.Author" localSheetId="0">'FY20 Budget Template'!TLA.017</definedName>
    <definedName name="Report.Template.Date" localSheetId="0">'FY20 Budget Template'!TLA.018</definedName>
    <definedName name="Report.Template.Version" localSheetId="0">'FY20 Budget Template'!TLA.019</definedName>
    <definedName name="Report.Workbook.Generator.Control.Row" localSheetId="0">'FY20 Budget Template'!TLA.090</definedName>
    <definedName name="TLA.001" localSheetId="0" hidden="1">'FY20 Budget Template'!#REF!</definedName>
    <definedName name="TLA.002" localSheetId="0" hidden="1">'FY20 Budget Template'!$A$7:$B$7</definedName>
    <definedName name="TLA.003" localSheetId="0" hidden="1">'FY20 Budget Template'!#REF!</definedName>
    <definedName name="TLA.004" localSheetId="0" hidden="1">'FY20 Budget Template'!#REF!</definedName>
    <definedName name="TLA.005" localSheetId="0" hidden="1">'FY20 Budget Template'!#REF!</definedName>
    <definedName name="TLA.006" localSheetId="0" hidden="1">'FY20 Budget Template'!#REF!</definedName>
    <definedName name="TLA.007" localSheetId="0" hidden="1">'FY20 Budget Template'!#REF!</definedName>
    <definedName name="TLA.008" localSheetId="0" hidden="1">'FY20 Budget Template'!#REF!</definedName>
    <definedName name="TLA.009" localSheetId="0" hidden="1">'FY20 Budget Template'!#REF!</definedName>
    <definedName name="TLA.010" localSheetId="0" hidden="1">'FY20 Budget Template'!#REF!</definedName>
    <definedName name="TLA.011" localSheetId="0" hidden="1">'FY20 Budget Template'!#REF!</definedName>
    <definedName name="TLA.012" localSheetId="0" hidden="1">'FY20 Budget Template'!#REF!</definedName>
    <definedName name="TLA.013" localSheetId="0" hidden="1">'FY20 Budget Template'!#REF!</definedName>
    <definedName name="TLA.014" localSheetId="0" hidden="1">'FY20 Budget Template'!#REF!</definedName>
    <definedName name="TLA.015" localSheetId="0" hidden="1">'FY20 Budget Template'!#REF!</definedName>
    <definedName name="TLA.016" localSheetId="0" hidden="1">'FY20 Budget Template'!TLA.016.000&amp;'FY20 Budget Template'!TLA.016.001&amp;'FY20 Budget Template'!TLA.016.002&amp;'FY20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'FY20 Budget Template'!#REF!</definedName>
    <definedName name="TLA.018" localSheetId="0" hidden="1">'FY20 Budget Template'!#REF!</definedName>
    <definedName name="TLA.019" localSheetId="0" hidden="1">'FY20 Budget Template'!#REF!</definedName>
    <definedName name="TLA.020" localSheetId="0" hidden="1">'FY20 Budget Template'!#REF!</definedName>
    <definedName name="TLA.021" localSheetId="0" hidden="1">'FY20 Budget Template'!#REF!</definedName>
    <definedName name="TLA.022" localSheetId="0" hidden="1">'FY20 Budget Template'!#REF!</definedName>
    <definedName name="TLA.023" localSheetId="0" hidden="1">'FY20 Budget Template'!#REF!</definedName>
    <definedName name="TLA.024" localSheetId="0" hidden="1">'FY20 Budget Template'!#REF!</definedName>
    <definedName name="TLA.025" localSheetId="0" hidden="1">'FY20 Budget Template'!#REF!</definedName>
    <definedName name="TLA.026" localSheetId="0" hidden="1">'FY20 Budget Template'!#REF!</definedName>
    <definedName name="TLA.027" localSheetId="0" hidden="1">'FY20 Budget Template'!#REF!</definedName>
    <definedName name="TLA.028" localSheetId="0" hidden="1">'FY20 Budget Template'!#REF!</definedName>
    <definedName name="TLA.029" localSheetId="0" hidden="1">'FY20 Budget Template'!#REF!</definedName>
    <definedName name="TLA.030" localSheetId="0" hidden="1">'FY20 Budget Template'!#REF!</definedName>
    <definedName name="TLA.031" localSheetId="0" hidden="1">'FY20 Budget Template'!#REF!</definedName>
    <definedName name="TLA.032" localSheetId="0" hidden="1">'FY20 Budget Template'!#REF!</definedName>
    <definedName name="TLA.033" localSheetId="0" hidden="1">'FY20 Budget Template'!#REF!</definedName>
    <definedName name="TLA.034" localSheetId="0" hidden="1">'FY20 Budget Template'!#REF!</definedName>
    <definedName name="TLA.035" localSheetId="0" hidden="1">'FY20 Budget Template'!#REF!</definedName>
    <definedName name="TLA.036" localSheetId="0" hidden="1">'FY20 Budget Template'!#REF!</definedName>
    <definedName name="TLA.037" localSheetId="0" hidden="1">'FY20 Budget Template'!#REF!</definedName>
    <definedName name="TLA.038" localSheetId="0" hidden="1">'FY20 Budget Template'!#REF!</definedName>
    <definedName name="TLA.039" localSheetId="0" hidden="1">'FY20 Budget Template'!#REF!</definedName>
    <definedName name="TLA.040" localSheetId="0" hidden="1">'FY20 Budget Template'!#REF!</definedName>
    <definedName name="TLA.041" localSheetId="0" hidden="1">'FY20 Budget Template'!#REF!</definedName>
    <definedName name="TLA.042" localSheetId="0" hidden="1">'FY20 Budget Template'!#REF!</definedName>
    <definedName name="TLA.043" localSheetId="0" hidden="1">'FY20 Budget Template'!#REF!</definedName>
    <definedName name="TLA.044" localSheetId="0" hidden="1">'FY20 Budget Template'!#REF!</definedName>
    <definedName name="TLA.045" localSheetId="0" hidden="1">'FY20 Budget Template'!#REF!</definedName>
    <definedName name="TLA.046" localSheetId="0" hidden="1">'FY20 Budget Template'!#REF!</definedName>
    <definedName name="TLA.047" localSheetId="0" hidden="1">'FY20 Budget Template'!#REF!</definedName>
    <definedName name="TLA.048" localSheetId="0" hidden="1">'FY20 Budget Template'!#REF!</definedName>
    <definedName name="TLA.049" localSheetId="0" hidden="1">'FY20 Budget Template'!#REF!</definedName>
    <definedName name="TLA.050" localSheetId="0" hidden="1">-1</definedName>
    <definedName name="TLA.051" localSheetId="0" hidden="1">0</definedName>
    <definedName name="TLA.053" localSheetId="0" hidden="1">'FY20 Budget Template'!#REF!</definedName>
    <definedName name="TLA.055" localSheetId="0" hidden="1">'FY20 Budget Template'!#REF!</definedName>
    <definedName name="TLA.056" localSheetId="0" hidden="1">'FY20 Budget Template'!#REF!</definedName>
    <definedName name="TLA.067" localSheetId="0" hidden="1">'FY20 Budget Template'!#REF!</definedName>
    <definedName name="TLA.068" localSheetId="0" hidden="1">'FY20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'FY20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'FY20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'FY20 Budget Template'!#REF!</definedName>
    <definedName name="TLA.096" localSheetId="0" hidden="1">'FY20 Budget Template'!#REF!</definedName>
  </definedNames>
  <calcPr calcId="162913"/>
</workbook>
</file>

<file path=xl/calcChain.xml><?xml version="1.0" encoding="utf-8"?>
<calcChain xmlns="http://schemas.openxmlformats.org/spreadsheetml/2006/main">
  <c r="C13" i="43" l="1"/>
  <c r="E32" i="43"/>
  <c r="E24" i="43"/>
  <c r="E18" i="43"/>
  <c r="E19" i="43"/>
  <c r="E20" i="43"/>
  <c r="E21" i="43"/>
  <c r="E22" i="43"/>
  <c r="E23" i="43"/>
  <c r="E17" i="43"/>
  <c r="D24" i="43"/>
  <c r="C24" i="43"/>
  <c r="E11" i="43"/>
  <c r="E10" i="43"/>
  <c r="F17" i="43" l="1"/>
  <c r="D13" i="43" l="1"/>
  <c r="F30" i="43" l="1"/>
  <c r="F24" i="43"/>
  <c r="F26" i="43" s="1"/>
  <c r="F13" i="43"/>
  <c r="F32" i="43" l="1"/>
  <c r="F35" i="43"/>
  <c r="D30" i="43"/>
  <c r="D32" i="43" s="1"/>
  <c r="C30" i="43"/>
  <c r="C32" i="43"/>
  <c r="C35" i="43" l="1"/>
  <c r="D35" i="43"/>
  <c r="D26" i="43"/>
</calcChain>
</file>

<file path=xl/sharedStrings.xml><?xml version="1.0" encoding="utf-8"?>
<sst xmlns="http://schemas.openxmlformats.org/spreadsheetml/2006/main" count="53" uniqueCount="46">
  <si>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</si>
  <si>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</si>
  <si>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</si>
  <si>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</si>
  <si>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</si>
  <si>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</si>
  <si>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>EVENTS</t>
  </si>
  <si>
    <t xml:space="preserve">PROGRAMS &amp; PROJECTS </t>
  </si>
  <si>
    <t xml:space="preserve">MEETINGS EXPENSES                                          </t>
  </si>
  <si>
    <t>CLUBS</t>
  </si>
  <si>
    <t>CONFERENCE SUPPORT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</si>
  <si>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</si>
  <si>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</si>
  <si>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</si>
  <si>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</si>
  <si>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</si>
  <si>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</si>
  <si>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</si>
  <si>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40-42092-013-30001</t>
  </si>
  <si>
    <t>40-40001-013-30001</t>
  </si>
  <si>
    <t>40-70009-013-30001</t>
  </si>
  <si>
    <t>40-70097-013-30001</t>
  </si>
  <si>
    <t>40-70135-013-30001</t>
  </si>
  <si>
    <t>40-70044-013-30001</t>
  </si>
  <si>
    <t>40-70055-013-30001</t>
  </si>
  <si>
    <t>40-30008-013-30001</t>
  </si>
  <si>
    <t>40-70174-013-30001</t>
  </si>
  <si>
    <t xml:space="preserve">RESERVE FUND                                         </t>
  </si>
  <si>
    <t>ACTIVITIES FEES INCOME</t>
  </si>
  <si>
    <t>Account</t>
  </si>
  <si>
    <t>Faculty Student Association of DMC-Student Activity Fund</t>
  </si>
  <si>
    <t>School of Public Health Student Council (SPH)</t>
  </si>
  <si>
    <t>Comments</t>
  </si>
  <si>
    <t>BUDGET TEMPLATE</t>
  </si>
  <si>
    <t>Certified Budget 2018 - 2019</t>
  </si>
  <si>
    <t>Add/Insert rows for any needed New Accounts (insert title, leave account # "TBD")</t>
  </si>
  <si>
    <t>Formula cell (Don't change)</t>
  </si>
  <si>
    <t>FY 2020 = June 1, 2019 through May 31, 2020</t>
  </si>
  <si>
    <t>Current YTD as of 03/31/19</t>
  </si>
  <si>
    <t>Certified Budget 2019 - 2020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</si>
  <si>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2020 Budget in Column F.</t>
    </r>
  </si>
  <si>
    <t>40-21010-013-30001</t>
  </si>
  <si>
    <t>FUNDRAISER (CHILDREN OF PROMISE)</t>
  </si>
  <si>
    <t>Difference (Funds Avail)</t>
  </si>
  <si>
    <t>Note: If a Club/Org does its own fundraising, Be sure to mark Column G comment= "Retains Any Prior Year Rollover".</t>
  </si>
  <si>
    <t>40-70366-013-30001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</si>
</sst>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6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30" fillId="0" borderId="0"/>
    <xf numFmtId="0" fontId="6" fillId="0" borderId="0"/>
  </cellStyleXfs>
  <cellXfs count="50">
    <xf numFmtId="0" fontId="0" fillId="0" borderId="0" xfId="0"/>
    <xf numFmtId="39" fontId="0" fillId="0" borderId="0" xfId="0" applyNumberFormat="1" applyBorder="1"/>
    <xf numFmtId="0" fontId="0" fillId="0" borderId="0" xfId="0" applyBorder="1"/>
    <xf numFmtId="0" fontId="15" fillId="0" borderId="0" xfId="0" applyNumberFormat="1" applyFont="1" applyFill="1" applyBorder="1"/>
    <xf numFmtId="39" fontId="15" fillId="0" borderId="0" xfId="0" applyNumberFormat="1" applyFont="1" applyFill="1" applyBorder="1"/>
    <xf numFmtId="0" fontId="20" fillId="0" borderId="0" xfId="0" applyFont="1" applyFill="1" applyBorder="1"/>
    <xf numFmtId="44" fontId="15" fillId="0" borderId="0" xfId="29" applyFont="1" applyFill="1" applyBorder="1"/>
    <xf numFmtId="44" fontId="20" fillId="0" borderId="0" xfId="29" applyFont="1" applyBorder="1"/>
    <xf numFmtId="0" fontId="20" fillId="0" borderId="0" xfId="0" applyFont="1" applyBorder="1"/>
    <xf numFmtId="0" fontId="23" fillId="0" borderId="0" xfId="0" applyFont="1" applyBorder="1"/>
    <xf numFmtId="0" fontId="20" fillId="0" borderId="10" xfId="0" applyNumberFormat="1" applyFont="1" applyBorder="1"/>
    <xf numFmtId="44" fontId="20" fillId="0" borderId="11" xfId="29" applyFont="1" applyBorder="1"/>
    <xf numFmtId="39" fontId="0" fillId="0" borderId="10" xfId="0" applyNumberFormat="1" applyBorder="1"/>
    <xf numFmtId="0" fontId="20" fillId="0" borderId="0" xfId="0" applyNumberFormat="1" applyFont="1" applyFill="1" applyBorder="1"/>
    <xf numFmtId="43" fontId="6" fillId="0" borderId="10" xfId="28" applyFont="1" applyBorder="1"/>
    <xf numFmtId="43" fontId="15" fillId="0" borderId="10" xfId="28" applyFont="1" applyFill="1" applyBorder="1"/>
    <xf numFmtId="0" fontId="15" fillId="0" borderId="0" xfId="0" quotePrefix="1" applyNumberFormat="1" applyFont="1" applyFill="1" applyBorder="1"/>
    <xf numFmtId="43" fontId="20" fillId="0" borderId="0" xfId="28" applyFont="1" applyFill="1" applyBorder="1"/>
    <xf numFmtId="0" fontId="0" fillId="0" borderId="0" xfId="0" applyFill="1" applyBorder="1"/>
    <xf numFmtId="39" fontId="6" fillId="0" borderId="0" xfId="0" applyNumberFormat="1" applyFont="1" applyBorder="1"/>
    <xf numFmtId="0" fontId="6" fillId="0" borderId="0" xfId="0" applyNumberFormat="1" applyFont="1" applyBorder="1"/>
    <xf numFmtId="44" fontId="20" fillId="0" borderId="0" xfId="29" applyFont="1" applyFill="1" applyBorder="1"/>
    <xf numFmtId="0" fontId="23" fillId="0" borderId="0" xfId="0" applyNumberFormat="1" applyFont="1" applyFill="1" applyBorder="1"/>
    <xf numFmtId="43" fontId="15" fillId="0" borderId="0" xfId="28" applyFont="1" applyFill="1" applyBorder="1"/>
    <xf numFmtId="39" fontId="24" fillId="0" borderId="0" xfId="0" applyNumberFormat="1" applyFont="1" applyBorder="1"/>
    <xf numFmtId="0" fontId="24" fillId="0" borderId="0" xfId="0" applyNumberFormat="1" applyFont="1" applyBorder="1"/>
    <xf numFmtId="44" fontId="6" fillId="0" borderId="0" xfId="29" applyFont="1" applyFill="1" applyBorder="1"/>
    <xf numFmtId="43" fontId="6" fillId="0" borderId="0" xfId="28" applyFont="1" applyFill="1" applyBorder="1"/>
    <xf numFmtId="43" fontId="6" fillId="0" borderId="10" xfId="28" applyFont="1" applyFill="1" applyBorder="1"/>
    <xf numFmtId="164" fontId="21" fillId="0" borderId="0" xfId="0" applyNumberFormat="1" applyFont="1" applyBorder="1" applyAlignment="1">
      <alignment horizontal="center"/>
    </xf>
    <xf numFmtId="8" fontId="6" fillId="0" borderId="0" xfId="29" applyNumberFormat="1" applyFont="1" applyBorder="1"/>
    <xf numFmtId="0" fontId="20" fillId="0" borderId="10" xfId="0" applyFont="1" applyFill="1" applyBorder="1" applyAlignment="1">
      <alignment horizontal="center"/>
    </xf>
    <xf numFmtId="7" fontId="20" fillId="0" borderId="10" xfId="0" applyNumberFormat="1" applyFont="1" applyBorder="1" applyAlignment="1">
      <alignment horizontal="center" wrapText="1"/>
    </xf>
    <xf numFmtId="165" fontId="20" fillId="0" borderId="10" xfId="0" applyNumberFormat="1" applyFont="1" applyBorder="1" applyAlignment="1">
      <alignment horizontal="center" wrapText="1"/>
    </xf>
    <xf numFmtId="8" fontId="20" fillId="0" borderId="0" xfId="29" applyNumberFormat="1" applyFont="1" applyBorder="1"/>
    <xf numFmtId="0" fontId="6" fillId="0" borderId="0" xfId="52"/>
    <xf numFmtId="44" fontId="15" fillId="24" borderId="0" xfId="29" applyFont="1" applyFill="1" applyBorder="1"/>
    <xf numFmtId="43" fontId="15" fillId="24" borderId="10" xfId="28" applyFont="1" applyFill="1" applyBorder="1"/>
    <xf numFmtId="44" fontId="6" fillId="24" borderId="0" xfId="0" applyNumberFormat="1" applyFont="1" applyFill="1"/>
    <xf numFmtId="43" fontId="15" fillId="24" borderId="0" xfId="28" applyFont="1" applyFill="1" applyBorder="1"/>
    <xf numFmtId="0" fontId="31" fillId="0" borderId="0" xfId="52" applyFont="1" applyAlignment="1">
      <alignment horizontal="left" vertical="center" wrapText="1"/>
    </xf>
    <xf numFmtId="43" fontId="22" fillId="0" borderId="0" xfId="0" applyNumberFormat="1" applyFont="1" applyFill="1" applyBorder="1" applyAlignment="1">
      <alignment horizontal="left" wrapText="1"/>
    </xf>
    <xf numFmtId="164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6" fillId="0" borderId="0" xfId="52" applyNumberFormat="1" applyFont="1" applyBorder="1" applyAlignment="1">
      <alignment horizontal="left"/>
    </xf>
    <xf numFmtId="0" fontId="6" fillId="0" borderId="0" xfId="0" applyNumberFormat="1" applyFont="1" applyFill="1" applyBorder="1"/>
    <xf numFmtId="44" fontId="6" fillId="0" borderId="0" xfId="29" applyNumberFormat="1" applyFont="1" applyBorder="1"/>
    <xf numFmtId="44" fontId="6" fillId="0" borderId="10" xfId="29" applyFont="1" applyFill="1" applyBorder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/>
    <cellStyle name="Normal 2" xfId="39"/>
    <cellStyle name="Normal 3" xfId="40"/>
    <cellStyle name="Normal 4" xfId="41"/>
    <cellStyle name="Normal 5" xfId="42"/>
    <cellStyle name="Normal 6" xfId="43"/>
    <cellStyle name="Normal 7" xfId="44"/>
    <cellStyle name="Normal 8" xfId="50"/>
    <cellStyle name="Normal 9" xfId="51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10" zoomScaleNormal="100" workbookViewId="0">
      <selection activeCell="C14" sqref="C14"/>
    </sheetView>
  </sheetViews>
  <sheetFormatPr defaultRowHeight="12.75" x14ac:dyDescent="0.2"/>
  <cols>
    <col min="1" max="1" width="22.7109375" style="2" bestFit="1" customWidth="1"/>
    <col min="2" max="2" width="37.140625" style="2" customWidth="1"/>
    <col min="3" max="6" width="15.7109375" style="1" customWidth="1"/>
    <col min="7" max="7" width="41.5703125" customWidth="1"/>
    <col min="8" max="17" width="9.140625" style="2"/>
    <col min="18" max="38" width="8.7109375" style="2" customWidth="1"/>
    <col min="39" max="16384" width="9.140625" style="2"/>
  </cols>
  <sheetData>
    <row r="1" spans="1:13" ht="15.75" x14ac:dyDescent="0.25">
      <c r="A1" s="43" t="s">
        <v>30</v>
      </c>
      <c r="B1" s="43"/>
      <c r="C1" s="43"/>
      <c r="D1" s="43"/>
      <c r="E1" s="43"/>
      <c r="F1" s="43"/>
      <c r="G1" s="43"/>
    </row>
    <row r="2" spans="1:13" ht="15.75" x14ac:dyDescent="0.25">
      <c r="A2" s="43" t="s">
        <v>31</v>
      </c>
      <c r="B2" s="43"/>
      <c r="C2" s="43"/>
      <c r="D2" s="43"/>
      <c r="E2" s="43"/>
      <c r="F2" s="43"/>
      <c r="G2" s="43"/>
    </row>
    <row r="3" spans="1:13" ht="15.75" x14ac:dyDescent="0.25">
      <c r="A3" s="44" t="s">
        <v>37</v>
      </c>
      <c r="B3" s="44"/>
      <c r="C3" s="44"/>
      <c r="D3" s="44"/>
      <c r="E3" s="44"/>
      <c r="F3" s="44"/>
      <c r="G3" s="44"/>
      <c r="I3" s="42"/>
      <c r="J3" s="42"/>
      <c r="K3" s="42"/>
      <c r="L3" s="42"/>
      <c r="M3" s="42"/>
    </row>
    <row r="4" spans="1:13" ht="15.75" x14ac:dyDescent="0.25">
      <c r="A4" s="45" t="s">
        <v>33</v>
      </c>
      <c r="B4" s="45"/>
      <c r="C4" s="45"/>
      <c r="D4" s="45"/>
      <c r="E4" s="45"/>
      <c r="F4" s="45"/>
      <c r="G4" s="45"/>
      <c r="I4" s="29"/>
      <c r="J4" s="29"/>
      <c r="K4" s="29"/>
      <c r="L4" s="29"/>
      <c r="M4" s="29"/>
    </row>
    <row r="5" spans="1:13" x14ac:dyDescent="0.2">
      <c r="A5" s="40" t="s">
        <v>40</v>
      </c>
      <c r="B5" s="40"/>
      <c r="C5" s="40"/>
      <c r="D5" s="40"/>
      <c r="E5" s="40"/>
      <c r="F5" s="40"/>
      <c r="G5" s="40"/>
    </row>
    <row r="6" spans="1:13" x14ac:dyDescent="0.2">
      <c r="A6" s="46" t="s">
        <v>35</v>
      </c>
      <c r="B6" s="46"/>
      <c r="C6" s="46"/>
      <c r="D6" s="46"/>
      <c r="E6" s="46"/>
      <c r="F6" s="46"/>
      <c r="G6" s="46"/>
    </row>
    <row r="7" spans="1:13" ht="38.25" x14ac:dyDescent="0.2">
      <c r="A7" s="10" t="s">
        <v>29</v>
      </c>
      <c r="B7" s="10" t="s">
        <v>0</v>
      </c>
      <c r="C7" s="32" t="s">
        <v>34</v>
      </c>
      <c r="D7" s="33" t="s">
        <v>38</v>
      </c>
      <c r="E7" s="33" t="s">
        <v>43</v>
      </c>
      <c r="F7" s="32" t="s">
        <v>39</v>
      </c>
      <c r="G7" s="31" t="s">
        <v>32</v>
      </c>
    </row>
    <row r="8" spans="1:13" x14ac:dyDescent="0.2">
      <c r="A8" s="25"/>
      <c r="B8" s="25"/>
      <c r="C8" s="24"/>
      <c r="F8" s="24"/>
    </row>
    <row r="9" spans="1:13" x14ac:dyDescent="0.2">
      <c r="A9" s="13" t="s">
        <v>1</v>
      </c>
      <c r="B9" s="3"/>
      <c r="C9" s="4"/>
      <c r="F9" s="4"/>
    </row>
    <row r="10" spans="1:13" x14ac:dyDescent="0.2">
      <c r="A10" s="18" t="s">
        <v>18</v>
      </c>
      <c r="B10" s="3" t="s">
        <v>28</v>
      </c>
      <c r="C10" s="6">
        <v>5200</v>
      </c>
      <c r="D10" s="30">
        <v>4460</v>
      </c>
      <c r="E10" s="48">
        <f>C10-D10</f>
        <v>740</v>
      </c>
      <c r="F10" s="36"/>
    </row>
    <row r="11" spans="1:13" x14ac:dyDescent="0.2">
      <c r="A11" s="18" t="s">
        <v>19</v>
      </c>
      <c r="B11" s="3" t="s">
        <v>2</v>
      </c>
      <c r="C11" s="23">
        <v>3430</v>
      </c>
      <c r="D11" s="27">
        <v>3430.2</v>
      </c>
      <c r="E11" s="27">
        <f>C11-D11</f>
        <v>-0.1999999999998181</v>
      </c>
      <c r="F11" s="39"/>
    </row>
    <row r="12" spans="1:13" x14ac:dyDescent="0.2">
      <c r="A12" s="18" t="s">
        <v>41</v>
      </c>
      <c r="B12" s="47" t="s">
        <v>42</v>
      </c>
      <c r="C12" s="15">
        <v>87</v>
      </c>
      <c r="D12" s="28"/>
      <c r="E12" s="28">
        <v>87</v>
      </c>
      <c r="F12" s="37"/>
    </row>
    <row r="13" spans="1:13" ht="16.5" customHeight="1" x14ac:dyDescent="0.2">
      <c r="A13" s="13" t="s">
        <v>3</v>
      </c>
      <c r="B13" s="13"/>
      <c r="C13" s="21">
        <f>C10+C11+C12</f>
        <v>8717</v>
      </c>
      <c r="D13" s="34">
        <f>SUM(D10:D11)</f>
        <v>7890.2</v>
      </c>
      <c r="E13" s="34"/>
      <c r="F13" s="21">
        <f>F10+F11</f>
        <v>0</v>
      </c>
      <c r="G13" s="35" t="s">
        <v>36</v>
      </c>
    </row>
    <row r="14" spans="1:13" x14ac:dyDescent="0.2">
      <c r="A14" s="25"/>
      <c r="B14" s="25"/>
      <c r="C14" s="24"/>
      <c r="F14" s="24"/>
    </row>
    <row r="15" spans="1:13" x14ac:dyDescent="0.2">
      <c r="A15" s="25"/>
      <c r="B15" s="25"/>
      <c r="C15" s="24"/>
      <c r="F15" s="24"/>
    </row>
    <row r="16" spans="1:13" ht="37.5" customHeight="1" x14ac:dyDescent="0.2">
      <c r="A16" s="13" t="s">
        <v>4</v>
      </c>
      <c r="B16" s="41" t="s">
        <v>44</v>
      </c>
      <c r="C16" s="41"/>
      <c r="D16" s="41"/>
      <c r="E16" s="41"/>
      <c r="F16" s="41"/>
      <c r="G16" s="41"/>
    </row>
    <row r="17" spans="1:7" x14ac:dyDescent="0.2">
      <c r="A17" s="18" t="s">
        <v>20</v>
      </c>
      <c r="B17" s="16" t="s">
        <v>5</v>
      </c>
      <c r="C17" s="6">
        <v>55</v>
      </c>
      <c r="D17" s="26">
        <v>55</v>
      </c>
      <c r="E17" s="26">
        <f>C17-D17</f>
        <v>0</v>
      </c>
      <c r="F17" s="38">
        <f>ROUND(+C17*1.024,0)</f>
        <v>56</v>
      </c>
      <c r="G17" s="35" t="s">
        <v>36</v>
      </c>
    </row>
    <row r="18" spans="1:7" x14ac:dyDescent="0.2">
      <c r="A18" s="18" t="s">
        <v>23</v>
      </c>
      <c r="B18" s="16" t="s">
        <v>9</v>
      </c>
      <c r="C18" s="23">
        <v>300</v>
      </c>
      <c r="D18" s="27">
        <v>0</v>
      </c>
      <c r="E18" s="26">
        <f t="shared" ref="E18:E23" si="0">C18-D18</f>
        <v>300</v>
      </c>
      <c r="F18" s="39"/>
      <c r="G18" s="2"/>
    </row>
    <row r="19" spans="1:7" x14ac:dyDescent="0.2">
      <c r="A19" s="18" t="s">
        <v>24</v>
      </c>
      <c r="B19" s="16" t="s">
        <v>10</v>
      </c>
      <c r="C19" s="23">
        <v>1000</v>
      </c>
      <c r="D19" s="27">
        <v>0</v>
      </c>
      <c r="E19" s="26">
        <f t="shared" si="0"/>
        <v>1000</v>
      </c>
      <c r="F19" s="39"/>
    </row>
    <row r="20" spans="1:7" x14ac:dyDescent="0.2">
      <c r="A20" s="18" t="s">
        <v>21</v>
      </c>
      <c r="B20" s="3" t="s">
        <v>6</v>
      </c>
      <c r="C20" s="23">
        <v>5235</v>
      </c>
      <c r="D20" s="27">
        <v>1170.53</v>
      </c>
      <c r="E20" s="26">
        <f t="shared" si="0"/>
        <v>4064.4700000000003</v>
      </c>
      <c r="F20" s="39"/>
    </row>
    <row r="21" spans="1:7" x14ac:dyDescent="0.2">
      <c r="A21" s="18" t="s">
        <v>22</v>
      </c>
      <c r="B21" s="16" t="s">
        <v>8</v>
      </c>
      <c r="C21" s="23">
        <v>600</v>
      </c>
      <c r="D21" s="27">
        <v>0</v>
      </c>
      <c r="E21" s="26">
        <f t="shared" si="0"/>
        <v>600</v>
      </c>
      <c r="F21" s="39"/>
    </row>
    <row r="22" spans="1:7" x14ac:dyDescent="0.2">
      <c r="A22" s="18" t="s">
        <v>26</v>
      </c>
      <c r="B22" s="3" t="s">
        <v>7</v>
      </c>
      <c r="C22" s="23">
        <v>1037</v>
      </c>
      <c r="D22" s="27">
        <v>0</v>
      </c>
      <c r="E22" s="26">
        <f t="shared" si="0"/>
        <v>1037</v>
      </c>
      <c r="F22" s="39"/>
    </row>
    <row r="23" spans="1:7" x14ac:dyDescent="0.2">
      <c r="A23" s="18" t="s">
        <v>45</v>
      </c>
      <c r="B23" s="47" t="s">
        <v>42</v>
      </c>
      <c r="C23" s="15">
        <v>90</v>
      </c>
      <c r="D23" s="28">
        <v>3.18</v>
      </c>
      <c r="E23" s="49">
        <f t="shared" si="0"/>
        <v>86.82</v>
      </c>
      <c r="F23" s="37"/>
    </row>
    <row r="24" spans="1:7" s="8" customFormat="1" x14ac:dyDescent="0.2">
      <c r="A24" s="13" t="s">
        <v>11</v>
      </c>
      <c r="B24" s="22"/>
      <c r="C24" s="21">
        <f>SUM(C17:C23)</f>
        <v>8317</v>
      </c>
      <c r="D24" s="21">
        <f>SUM(D17:D23)</f>
        <v>1228.71</v>
      </c>
      <c r="E24" s="21">
        <f>SUM(E18:E23)</f>
        <v>7088.29</v>
      </c>
      <c r="F24" s="21">
        <f>SUM(F17:F22)</f>
        <v>56</v>
      </c>
      <c r="G24" s="35" t="s">
        <v>36</v>
      </c>
    </row>
    <row r="25" spans="1:7" x14ac:dyDescent="0.2">
      <c r="A25" s="20"/>
      <c r="B25" s="20"/>
      <c r="C25" s="19"/>
      <c r="F25" s="19"/>
    </row>
    <row r="26" spans="1:7" x14ac:dyDescent="0.2">
      <c r="A26" s="5" t="s">
        <v>12</v>
      </c>
      <c r="B26" s="18"/>
      <c r="C26" s="17">
        <v>400</v>
      </c>
      <c r="D26" s="17">
        <f>D13-D24</f>
        <v>6661.49</v>
      </c>
      <c r="E26" s="17"/>
      <c r="F26" s="17">
        <f>F13-F24</f>
        <v>-56</v>
      </c>
      <c r="G26" s="35" t="s">
        <v>36</v>
      </c>
    </row>
    <row r="28" spans="1:7" x14ac:dyDescent="0.2">
      <c r="A28" s="5" t="s">
        <v>13</v>
      </c>
    </row>
    <row r="29" spans="1:7" x14ac:dyDescent="0.2">
      <c r="A29" s="18" t="s">
        <v>25</v>
      </c>
      <c r="B29" s="16" t="s">
        <v>27</v>
      </c>
      <c r="C29" s="15">
        <v>400</v>
      </c>
      <c r="D29" s="14">
        <v>0</v>
      </c>
      <c r="E29" s="14">
        <v>400</v>
      </c>
      <c r="F29" s="37"/>
    </row>
    <row r="30" spans="1:7" x14ac:dyDescent="0.2">
      <c r="A30" s="13" t="s">
        <v>14</v>
      </c>
      <c r="C30" s="7">
        <f>SUM(C29)</f>
        <v>400</v>
      </c>
      <c r="D30" s="7">
        <f>SUM(D29)</f>
        <v>0</v>
      </c>
      <c r="E30" s="7">
        <v>400</v>
      </c>
      <c r="F30" s="7">
        <f>SUM(F29)</f>
        <v>0</v>
      </c>
      <c r="G30" s="35" t="s">
        <v>36</v>
      </c>
    </row>
    <row r="31" spans="1:7" x14ac:dyDescent="0.2">
      <c r="C31" s="12"/>
      <c r="D31" s="12"/>
      <c r="E31" s="12"/>
      <c r="F31" s="12"/>
    </row>
    <row r="32" spans="1:7" x14ac:dyDescent="0.2">
      <c r="A32" s="5" t="s">
        <v>15</v>
      </c>
      <c r="C32" s="7">
        <f>C24+C30</f>
        <v>8717</v>
      </c>
      <c r="D32" s="7">
        <f>D24+D30</f>
        <v>1228.71</v>
      </c>
      <c r="E32" s="7">
        <f>E24+E30</f>
        <v>7488.29</v>
      </c>
      <c r="F32" s="7">
        <f>F24+F30</f>
        <v>56</v>
      </c>
      <c r="G32" s="35" t="s">
        <v>36</v>
      </c>
    </row>
    <row r="34" spans="1:7" x14ac:dyDescent="0.2">
      <c r="C34" s="12"/>
      <c r="D34" s="12"/>
      <c r="E34" s="12"/>
      <c r="F34" s="12"/>
    </row>
    <row r="35" spans="1:7" ht="13.5" thickBot="1" x14ac:dyDescent="0.25">
      <c r="A35" s="8" t="s">
        <v>16</v>
      </c>
      <c r="C35" s="11">
        <f>C13-C32</f>
        <v>0</v>
      </c>
      <c r="D35" s="11">
        <f>D13-D32</f>
        <v>6661.49</v>
      </c>
      <c r="E35" s="11"/>
      <c r="F35" s="11">
        <f>F13-F32</f>
        <v>-56</v>
      </c>
      <c r="G35" s="35" t="s">
        <v>36</v>
      </c>
    </row>
    <row r="36" spans="1:7" ht="13.5" thickTop="1" x14ac:dyDescent="0.2"/>
    <row r="39" spans="1:7" x14ac:dyDescent="0.2">
      <c r="A39" s="9" t="s">
        <v>17</v>
      </c>
    </row>
  </sheetData>
  <mergeCells count="8">
    <mergeCell ref="A5:G5"/>
    <mergeCell ref="B16:G16"/>
    <mergeCell ref="I3:M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 Budget Template</vt:lpstr>
      <vt:lpstr>'FY20 Budget Template'!Print_Area</vt:lpstr>
      <vt:lpstr>'FY20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2018-04-25T19:30:25Z</cp:lastPrinted>
  <dcterms:created xsi:type="dcterms:W3CDTF">2016-03-18T17:24:03Z</dcterms:created>
  <dcterms:modified xsi:type="dcterms:W3CDTF">2019-04-30T13:52:36Z</dcterms:modified>
</cp:coreProperties>
</file>