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7B1EF977-E2CB-4300-8CE5-DD26842EF78B}" xr6:coauthVersionLast="36" xr6:coauthVersionMax="47" xr10:uidLastSave="{FFA3FB91-9DC1-422B-854D-D1F2D0BD7A37}"/>
  <bookViews>
    <workbookView xWindow="22935" yWindow="-105" windowWidth="23250" windowHeight="12690" xr2:uid="{00000000-000D-0000-FFFF-FFFF00000000}"/>
  </bookViews>
  <sheets>
    <sheet name="FY26 Budget Template" sheetId="47" r:id="rId1"/>
  </sheets>
  <definedNames>
    <definedName name="_xlnm.Print_Area" localSheetId="0">'FY26 Budget Template'!$A$1:$F$44</definedName>
    <definedName name="Report.Begin.Date" localSheetId="0">'FY26 Budget Template'!TLA.001</definedName>
    <definedName name="Report.Budget.Name" localSheetId="0">'FY26 Budget Template'!TLA.088</definedName>
    <definedName name="Report.Column.Begin.Date" localSheetId="0">'FY26 Budget Template'!TLA.091</definedName>
    <definedName name="Report.Column.Code" localSheetId="0">'FY26 Budget Template'!TLA.055</definedName>
    <definedName name="Report.Column.Description" localSheetId="0">'FY26 Budget Template'!TLA.056</definedName>
    <definedName name="Report.Column.End.Date" localSheetId="0">'FY26 Budget Template'!TLA.095</definedName>
    <definedName name="Report.Column.Filter.1.Selection" localSheetId="0">'FY26 Budget Template'!TLA.067</definedName>
    <definedName name="Report.Column.Filter.2.Selection" localSheetId="0">'FY26 Budget Template'!TLA.068</definedName>
    <definedName name="Report.Column.Heading.Row" localSheetId="0">'FY26 Budget Template'!TLA.002</definedName>
    <definedName name="Report.Column.Is.Forecast" localSheetId="0">'FY26 Budget Template'!TLA.096</definedName>
    <definedName name="Report.Company.Name" localSheetId="0">'FY26 Budget Template'!TLA.003</definedName>
    <definedName name="Report.Day" localSheetId="0">'FY26 Budget Template'!TLA.092</definedName>
    <definedName name="Report.DD.1.Description" localSheetId="0">INDEX('FY26 Budget Template'!TLA.024,1,3)</definedName>
    <definedName name="Report.DD.1.Selection" localSheetId="0">INDEX('FY26 Budget Template'!TLA.024,1,2)</definedName>
    <definedName name="Report.DD.2.Description" localSheetId="0">INDEX('FY26 Budget Template'!TLA.024,2,3)</definedName>
    <definedName name="Report.DD.2.Selection" localSheetId="0">INDEX('FY26 Budget Template'!TLA.024,2,2)</definedName>
    <definedName name="Report.DD.3.Description" localSheetId="0">INDEX('FY26 Budget Template'!TLA.024,3,3)</definedName>
    <definedName name="Report.DD.3.Selection" localSheetId="0">INDEX('FY26 Budget Template'!TLA.024,3,2)</definedName>
    <definedName name="Report.DD.4.Description" localSheetId="0">INDEX('FY26 Budget Template'!TLA.024,4,3)</definedName>
    <definedName name="Report.DD.4.Selection" localSheetId="0">INDEX('FY26 Budget Template'!TLA.024,4,2)</definedName>
    <definedName name="Report.DD.5.Description" localSheetId="0">INDEX('FY26 Budget Template'!TLA.024,5,3)</definedName>
    <definedName name="Report.DD.5.Selection" localSheetId="0">INDEX('FY26 Budget Template'!TLA.024,5,2)</definedName>
    <definedName name="Report.End.Date" localSheetId="0">'FY26 Budget Template'!TLA.004</definedName>
    <definedName name="Report.Filter.1.Description" localSheetId="0">INDEX('FY26 Budget Template'!TLA.027,1,5)</definedName>
    <definedName name="Report.Filter.1.Selection" localSheetId="0">INDEX('FY26 Budget Template'!TLA.027,1,3)</definedName>
    <definedName name="Report.Filter.2.Description" localSheetId="0">INDEX('FY26 Budget Template'!TLA.028,1,5)</definedName>
    <definedName name="Report.Filter.2.Selection" localSheetId="0">INDEX('FY26 Budget Template'!TLA.028,1,3)</definedName>
    <definedName name="Report.Filter.3.Description" localSheetId="0">INDEX('FY26 Budget Template'!TLA.029,1,5)</definedName>
    <definedName name="Report.Filter.3.Selection" localSheetId="0">INDEX('FY26 Budget Template'!TLA.029,1,3)</definedName>
    <definedName name="Report.Filter.4.Description" localSheetId="0">INDEX('FY26 Budget Template'!TLA.030,1,5)</definedName>
    <definedName name="Report.Filter.4.Selection" localSheetId="0">INDEX('FY26 Budget Template'!TLA.030,1,3)</definedName>
    <definedName name="Report.Filter.5.Description" localSheetId="0">INDEX('FY26 Budget Template'!TLA.031,1,5)</definedName>
    <definedName name="Report.Filter.5.Selection" localSheetId="0">INDEX('FY26 Budget Template'!TLA.031,1,3)</definedName>
    <definedName name="Report.First.PeriodIndex" localSheetId="0">'FY26 Budget Template'!TLA.042</definedName>
    <definedName name="Report.Fiscal.Year" localSheetId="0">'FY26 Budget Template'!TLA.005</definedName>
    <definedName name="Report.Group.Footer.Column" localSheetId="0">'FY26 Budget Template'!TLA.006</definedName>
    <definedName name="Report.Group.Header.Column" localSheetId="0">'FY26 Budget Template'!TLA.007</definedName>
    <definedName name="Report.Last.PeriodIndex" localSheetId="0">'FY26 Budget Template'!TLA.043</definedName>
    <definedName name="Report.Name" localSheetId="0">'FY26 Budget Template'!TLA.008</definedName>
    <definedName name="Report.Next.Up" localSheetId="0">'FY26 Budget Template'!A1048576</definedName>
    <definedName name="Report.Parent.Cell.Reference" localSheetId="0">'FY26 Budget Template'!TLA.009</definedName>
    <definedName name="Report.Parent.Sheet" localSheetId="0">'FY26 Budget Template'!TLA.010</definedName>
    <definedName name="Report.Period.Number" localSheetId="0">'FY26 Budget Template'!TLA.011</definedName>
    <definedName name="Report.PostBreak.Begin.Date" localSheetId="0">'FY26 Budget Template'!TLA.082</definedName>
    <definedName name="Report.PostBreak.Columns" localSheetId="0">'FY26 Budget Template'!TLA.087</definedName>
    <definedName name="Report.PostBreak.End.Date" localSheetId="0">'FY26 Budget Template'!TLA.083</definedName>
    <definedName name="Report.PostBreak.Fiscal.Year" localSheetId="0">'FY26 Budget Template'!TLA.084</definedName>
    <definedName name="Report.PostBreak.Period.Number" localSheetId="0">'FY26 Budget Template'!TLA.086</definedName>
    <definedName name="Report.PostBreak.PeriodIndex" localSheetId="0">'FY26 Budget Template'!TLA.081</definedName>
    <definedName name="Report.PostBreak.Quarter" localSheetId="0">'FY26 Budget Template'!TLA.085</definedName>
    <definedName name="Report.PreBreak.Begin.Date" localSheetId="0">'FY26 Budget Template'!TLA.075</definedName>
    <definedName name="Report.PreBreak.Columns" localSheetId="0">'FY26 Budget Template'!TLA.080</definedName>
    <definedName name="Report.PreBreak.End.Date" localSheetId="0">'FY26 Budget Template'!TLA.076</definedName>
    <definedName name="Report.PreBreak.Fiscal.Year" localSheetId="0">'FY26 Budget Template'!TLA.077</definedName>
    <definedName name="Report.PreBreak.Period.Number" localSheetId="0">'FY26 Budget Template'!TLA.079</definedName>
    <definedName name="Report.PreBreak.PeriodIndex" localSheetId="0">'FY26 Budget Template'!TLA.074</definedName>
    <definedName name="Report.PreBreak.Quarter" localSheetId="0">'FY26 Budget Template'!TLA.078</definedName>
    <definedName name="Report.Purpose" localSheetId="0">'FY26 Budget Template'!TLA.012</definedName>
    <definedName name="Report.Quarter" localSheetId="0">'FY26 Budget Template'!TLA.013</definedName>
    <definedName name="Report.Run.By" localSheetId="0">'FY26 Budget Template'!TLA.014</definedName>
    <definedName name="Report.Run.Date" localSheetId="0">'FY26 Budget Template'!TLA.015</definedName>
    <definedName name="Report.Source.Database" localSheetId="0">'FY26 Budget Template'!TLA.016</definedName>
    <definedName name="Report.Template.Author" localSheetId="0">'FY26 Budget Template'!TLA.017</definedName>
    <definedName name="Report.Template.Date" localSheetId="0">'FY26 Budget Template'!TLA.018</definedName>
    <definedName name="Report.Template.Version" localSheetId="0">'FY26 Budget Template'!TLA.019</definedName>
    <definedName name="Report.Workbook.Generator.Control.Row" localSheetId="0">'FY26 Budget Template'!TLA.090</definedName>
    <definedName name="TLA.001" localSheetId="0" hidden="1">'FY26 Budget Template'!#REF!</definedName>
    <definedName name="TLA.002" localSheetId="0" hidden="1">'FY26 Budget Template'!$A$6:$B$6</definedName>
    <definedName name="TLA.003" localSheetId="0" hidden="1">'FY26 Budget Template'!#REF!</definedName>
    <definedName name="TLA.004" localSheetId="0" hidden="1">'FY26 Budget Template'!#REF!</definedName>
    <definedName name="TLA.005" localSheetId="0" hidden="1">'FY26 Budget Template'!#REF!</definedName>
    <definedName name="TLA.006" localSheetId="0" hidden="1">'FY26 Budget Template'!#REF!</definedName>
    <definedName name="TLA.007" localSheetId="0" hidden="1">'FY26 Budget Template'!#REF!</definedName>
    <definedName name="TLA.008" localSheetId="0" hidden="1">'FY26 Budget Template'!#REF!</definedName>
    <definedName name="TLA.009" localSheetId="0" hidden="1">'FY26 Budget Template'!#REF!</definedName>
    <definedName name="TLA.010" localSheetId="0" hidden="1">'FY26 Budget Template'!#REF!</definedName>
    <definedName name="TLA.011" localSheetId="0" hidden="1">'FY26 Budget Template'!#REF!</definedName>
    <definedName name="TLA.012" localSheetId="0" hidden="1">'FY26 Budget Template'!#REF!</definedName>
    <definedName name="TLA.013" localSheetId="0" hidden="1">'FY26 Budget Template'!#REF!</definedName>
    <definedName name="TLA.014" localSheetId="0" hidden="1">'FY26 Budget Template'!#REF!</definedName>
    <definedName name="TLA.015" localSheetId="0" hidden="1">'FY26 Budget Template'!#REF!</definedName>
    <definedName name="TLA.016" localSheetId="0" hidden="1">'FY26 Budget Template'!TLA.016.000&amp;'FY26 Budget Template'!TLA.016.001&amp;'FY26 Budget Template'!TLA.016.002&amp;'FY26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'FY26 Budget Template'!#REF!</definedName>
    <definedName name="TLA.018" localSheetId="0" hidden="1">'FY26 Budget Template'!#REF!</definedName>
    <definedName name="TLA.019" localSheetId="0" hidden="1">'FY26 Budget Template'!#REF!</definedName>
    <definedName name="TLA.020" localSheetId="0" hidden="1">'FY26 Budget Template'!#REF!</definedName>
    <definedName name="TLA.021" localSheetId="0" hidden="1">'FY26 Budget Template'!#REF!</definedName>
    <definedName name="TLA.022" localSheetId="0" hidden="1">'FY26 Budget Template'!#REF!</definedName>
    <definedName name="TLA.023" localSheetId="0" hidden="1">'FY26 Budget Template'!#REF!</definedName>
    <definedName name="TLA.024" localSheetId="0" hidden="1">'FY26 Budget Template'!#REF!</definedName>
    <definedName name="TLA.025" localSheetId="0" hidden="1">'FY26 Budget Template'!#REF!</definedName>
    <definedName name="TLA.026" localSheetId="0" hidden="1">'FY26 Budget Template'!#REF!</definedName>
    <definedName name="TLA.027" localSheetId="0" hidden="1">'FY26 Budget Template'!#REF!</definedName>
    <definedName name="TLA.028" localSheetId="0" hidden="1">'FY26 Budget Template'!#REF!</definedName>
    <definedName name="TLA.029" localSheetId="0" hidden="1">'FY26 Budget Template'!#REF!</definedName>
    <definedName name="TLA.030" localSheetId="0" hidden="1">'FY26 Budget Template'!#REF!</definedName>
    <definedName name="TLA.031" localSheetId="0" hidden="1">'FY26 Budget Template'!#REF!</definedName>
    <definedName name="TLA.032" localSheetId="0" hidden="1">'FY26 Budget Template'!#REF!</definedName>
    <definedName name="TLA.033" localSheetId="0" hidden="1">'FY26 Budget Template'!#REF!</definedName>
    <definedName name="TLA.034" localSheetId="0" hidden="1">'FY26 Budget Template'!#REF!</definedName>
    <definedName name="TLA.035" localSheetId="0" hidden="1">'FY26 Budget Template'!#REF!</definedName>
    <definedName name="TLA.036" localSheetId="0" hidden="1">'FY26 Budget Template'!#REF!</definedName>
    <definedName name="TLA.037" localSheetId="0" hidden="1">'FY26 Budget Template'!#REF!</definedName>
    <definedName name="TLA.038" localSheetId="0" hidden="1">'FY26 Budget Template'!#REF!</definedName>
    <definedName name="TLA.039" localSheetId="0" hidden="1">'FY26 Budget Template'!#REF!</definedName>
    <definedName name="TLA.040" localSheetId="0" hidden="1">'FY26 Budget Template'!#REF!</definedName>
    <definedName name="TLA.041" localSheetId="0" hidden="1">'FY26 Budget Template'!#REF!</definedName>
    <definedName name="TLA.042" localSheetId="0" hidden="1">'FY26 Budget Template'!#REF!</definedName>
    <definedName name="TLA.043" localSheetId="0" hidden="1">'FY26 Budget Template'!#REF!</definedName>
    <definedName name="TLA.044" localSheetId="0" hidden="1">'FY26 Budget Template'!#REF!</definedName>
    <definedName name="TLA.045" localSheetId="0" hidden="1">'FY26 Budget Template'!#REF!</definedName>
    <definedName name="TLA.046" localSheetId="0" hidden="1">'FY26 Budget Template'!#REF!</definedName>
    <definedName name="TLA.047" localSheetId="0" hidden="1">'FY26 Budget Template'!#REF!</definedName>
    <definedName name="TLA.048" localSheetId="0" hidden="1">'FY26 Budget Template'!#REF!</definedName>
    <definedName name="TLA.049" localSheetId="0" hidden="1">'FY26 Budget Template'!#REF!</definedName>
    <definedName name="TLA.050" localSheetId="0" hidden="1">-1</definedName>
    <definedName name="TLA.051" localSheetId="0" hidden="1">0</definedName>
    <definedName name="TLA.053" localSheetId="0" hidden="1">'FY26 Budget Template'!#REF!</definedName>
    <definedName name="TLA.055" localSheetId="0" hidden="1">'FY26 Budget Template'!#REF!</definedName>
    <definedName name="TLA.056" localSheetId="0" hidden="1">'FY26 Budget Template'!#REF!</definedName>
    <definedName name="TLA.067" localSheetId="0" hidden="1">'FY26 Budget Template'!#REF!</definedName>
    <definedName name="TLA.068" localSheetId="0" hidden="1">'FY26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'FY26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"|-1|0|0|0|0|0|0||0|0||0|0|0|0"</definedName>
    <definedName name="TLA.090" localSheetId="0" hidden="1">0</definedName>
    <definedName name="TLA.091" localSheetId="0" hidden="1">'FY26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'FY26 Budget Template'!#REF!</definedName>
    <definedName name="TLA.096" localSheetId="0" hidden="1">'FY26 Budget Template'!#REF!</definedName>
  </definedNames>
  <calcPr calcId="191029"/>
</workbook>
</file>

<file path=xl/calcChain.xml><?xml version="1.0" encoding="utf-8"?>
<calcChain xmlns="http://schemas.openxmlformats.org/spreadsheetml/2006/main">
  <c r="D11" i="47" l="1"/>
  <c r="C11" i="47"/>
  <c r="E15" i="47" l="1"/>
  <c r="E36" i="47" l="1"/>
  <c r="E11" i="47" l="1"/>
  <c r="D29" i="47" l="1"/>
  <c r="E29" i="47" l="1"/>
  <c r="E38" i="47" l="1"/>
  <c r="E31" i="47"/>
  <c r="E41" i="47" s="1"/>
  <c r="D36" i="47"/>
  <c r="D38" i="47" s="1"/>
  <c r="D41" i="47" s="1"/>
  <c r="C36" i="47"/>
  <c r="C29" i="47"/>
  <c r="C31" i="47" l="1"/>
  <c r="D31" i="47"/>
  <c r="C38" i="47"/>
  <c r="C41" i="47" s="1"/>
</calcChain>
</file>

<file path=xl/sharedStrings.xml><?xml version="1.0" encoding="utf-8"?>
<sst xmlns="http://schemas.openxmlformats.org/spreadsheetml/2006/main" count="56" uniqueCount="50">
  <si>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</si>
  <si>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</si>
  <si>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</si>
  <si>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</si>
  <si>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</si>
  <si>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</si>
  <si>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</si>
  <si>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CONVOCATION                                          </t>
  </si>
  <si>
    <t xml:space="preserve">MEETINGS                                             </t>
  </si>
  <si>
    <t xml:space="preserve">PROGRAMS AND PROJECTS                                      </t>
  </si>
  <si>
    <t>PHYSICIAN ASSISTANT CLUB (P.A.)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</si>
  <si>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</si>
  <si>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</si>
  <si>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</si>
  <si>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</si>
  <si>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</si>
  <si>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</si>
  <si>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</si>
  <si>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</si>
  <si>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40-49001-010-30001</t>
  </si>
  <si>
    <t>40-40001-010-30001</t>
  </si>
  <si>
    <t>40-70009-010-30001</t>
  </si>
  <si>
    <t>40-70234-010-30001</t>
  </si>
  <si>
    <t>40-70134-010-30001</t>
  </si>
  <si>
    <t>40-70135-010-30001</t>
  </si>
  <si>
    <t>40-70240-010-30001</t>
  </si>
  <si>
    <t>40-70231-010-30001</t>
  </si>
  <si>
    <t>40-70173-010-30001</t>
  </si>
  <si>
    <t>40-70232-010-30001</t>
  </si>
  <si>
    <t>40-70235-010-30001</t>
  </si>
  <si>
    <t>40-30008-010-30001</t>
  </si>
  <si>
    <t>Faculty Student Association of DMC-Student Activity Fund</t>
  </si>
  <si>
    <t>Comments</t>
  </si>
  <si>
    <t>BROOKLYN FREE CLINIC</t>
  </si>
  <si>
    <t>WELCOME RECEPTION</t>
  </si>
  <si>
    <t>40-70280-010-30001</t>
  </si>
  <si>
    <t>ACTIVITIES FEES INCOME</t>
  </si>
  <si>
    <t>BUDGET TEMPLATE</t>
  </si>
  <si>
    <t>Current YTD</t>
  </si>
  <si>
    <t>Formula cell (Don't change)</t>
  </si>
  <si>
    <t>Note: If a Club/Org does its own fundraising, Be sure to mark Column G comment= "Retains Any Prior Year Rollover".</t>
  </si>
  <si>
    <t>School of Health Related Professions Student Council (SOHP)</t>
  </si>
  <si>
    <t xml:space="preserve">PHYSICAL THERAPY CLUB (P.T.)   </t>
  </si>
  <si>
    <t>40-70387-010-30001</t>
  </si>
  <si>
    <t>STUDENT OCCUPATIONAL THERAPY ASSN (SOTA)</t>
  </si>
  <si>
    <t>COALITION FOR OCCUPATIONAL THERAPY ADVOCATES FOR DIVERSITY (COTAD)</t>
  </si>
  <si>
    <t>FY 2027 = June 1, 2026 through May 31, 2027</t>
  </si>
  <si>
    <t>Certified Budget 2025-2026</t>
  </si>
  <si>
    <t>Proposed Budget 2026-2027</t>
  </si>
  <si>
    <t>HEALTH INFORMATICS STUDENT ASSOCIATION CLUB (HISA)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</si>
</sst>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44" fontId="34" fillId="0" borderId="0" applyFont="0" applyFill="0" applyBorder="0" applyAlignment="0" applyProtection="0"/>
  </cellStyleXfs>
  <cellXfs count="62">
    <xf numFmtId="0" fontId="0" fillId="0" borderId="0" xfId="0"/>
    <xf numFmtId="43" fontId="22" fillId="0" borderId="10" xfId="0" applyNumberFormat="1" applyFont="1" applyBorder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22" fillId="0" borderId="0" xfId="0" applyFont="1"/>
    <xf numFmtId="43" fontId="7" fillId="0" borderId="0" xfId="28" applyFont="1" applyFill="1" applyBorder="1"/>
    <xf numFmtId="43" fontId="0" fillId="0" borderId="0" xfId="0" applyNumberFormat="1"/>
    <xf numFmtId="0" fontId="7" fillId="0" borderId="0" xfId="0" applyFont="1" applyAlignment="1">
      <alignment horizontal="left"/>
    </xf>
    <xf numFmtId="43" fontId="24" fillId="0" borderId="0" xfId="0" applyNumberFormat="1" applyFont="1"/>
    <xf numFmtId="44" fontId="7" fillId="0" borderId="11" xfId="0" applyNumberFormat="1" applyFont="1" applyBorder="1"/>
    <xf numFmtId="44" fontId="0" fillId="0" borderId="0" xfId="0" applyNumberFormat="1"/>
    <xf numFmtId="44" fontId="22" fillId="0" borderId="11" xfId="0" applyNumberFormat="1" applyFont="1" applyBorder="1"/>
    <xf numFmtId="44" fontId="22" fillId="0" borderId="12" xfId="0" applyNumberFormat="1" applyFont="1" applyBorder="1"/>
    <xf numFmtId="0" fontId="22" fillId="0" borderId="10" xfId="0" applyFont="1" applyBorder="1" applyAlignment="1">
      <alignment horizontal="center"/>
    </xf>
    <xf numFmtId="44" fontId="7" fillId="24" borderId="0" xfId="0" applyNumberFormat="1" applyFont="1" applyFill="1"/>
    <xf numFmtId="44" fontId="22" fillId="0" borderId="0" xfId="0" applyNumberFormat="1" applyFont="1"/>
    <xf numFmtId="44" fontId="22" fillId="0" borderId="12" xfId="61" applyFont="1" applyBorder="1"/>
    <xf numFmtId="43" fontId="7" fillId="0" borderId="13" xfId="28" applyFont="1" applyFill="1" applyBorder="1"/>
    <xf numFmtId="43" fontId="22" fillId="0" borderId="0" xfId="28" applyFont="1" applyBorder="1"/>
    <xf numFmtId="44" fontId="7" fillId="24" borderId="0" xfId="61" applyFont="1" applyFill="1" applyBorder="1"/>
    <xf numFmtId="43" fontId="0" fillId="0" borderId="0" xfId="28" applyFont="1"/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17" xfId="0" applyFont="1" applyBorder="1"/>
    <xf numFmtId="0" fontId="23" fillId="0" borderId="0" xfId="0" applyFont="1"/>
    <xf numFmtId="43" fontId="23" fillId="0" borderId="0" xfId="0" applyNumberFormat="1" applyFont="1"/>
    <xf numFmtId="43" fontId="22" fillId="0" borderId="0" xfId="0" applyNumberFormat="1" applyFont="1"/>
    <xf numFmtId="0" fontId="0" fillId="0" borderId="18" xfId="0" applyBorder="1"/>
    <xf numFmtId="0" fontId="22" fillId="0" borderId="17" xfId="0" applyFont="1" applyBorder="1"/>
    <xf numFmtId="43" fontId="7" fillId="0" borderId="0" xfId="0" applyNumberFormat="1" applyFont="1"/>
    <xf numFmtId="0" fontId="7" fillId="0" borderId="17" xfId="0" applyFont="1" applyBorder="1"/>
    <xf numFmtId="0" fontId="1" fillId="0" borderId="0" xfId="0" applyFont="1"/>
    <xf numFmtId="0" fontId="1" fillId="0" borderId="18" xfId="53" applyBorder="1"/>
    <xf numFmtId="0" fontId="7" fillId="0" borderId="0" xfId="0" quotePrefix="1" applyFont="1"/>
    <xf numFmtId="0" fontId="1" fillId="0" borderId="17" xfId="0" applyFont="1" applyBorder="1" applyAlignment="1">
      <alignment horizontal="left"/>
    </xf>
    <xf numFmtId="0" fontId="1" fillId="0" borderId="0" xfId="0" quotePrefix="1" applyFont="1" applyAlignment="1">
      <alignment wrapText="1"/>
    </xf>
    <xf numFmtId="0" fontId="1" fillId="0" borderId="17" xfId="0" applyFont="1" applyBorder="1"/>
    <xf numFmtId="0" fontId="1" fillId="0" borderId="0" xfId="0" quotePrefix="1" applyFont="1"/>
    <xf numFmtId="0" fontId="7" fillId="0" borderId="17" xfId="0" applyFont="1" applyBorder="1" applyAlignment="1">
      <alignment horizontal="left"/>
    </xf>
    <xf numFmtId="0" fontId="24" fillId="0" borderId="0" xfId="0" applyFont="1"/>
    <xf numFmtId="0" fontId="24" fillId="0" borderId="17" xfId="0" applyFont="1" applyBorder="1"/>
    <xf numFmtId="0" fontId="0" fillId="0" borderId="21" xfId="0" applyBorder="1"/>
    <xf numFmtId="0" fontId="7" fillId="0" borderId="13" xfId="0" quotePrefix="1" applyFont="1" applyBorder="1"/>
    <xf numFmtId="43" fontId="0" fillId="0" borderId="13" xfId="0" applyNumberFormat="1" applyBorder="1"/>
    <xf numFmtId="0" fontId="0" fillId="0" borderId="22" xfId="0" applyBorder="1"/>
    <xf numFmtId="43" fontId="7" fillId="0" borderId="13" xfId="0" applyNumberFormat="1" applyFont="1" applyBorder="1"/>
    <xf numFmtId="44" fontId="7" fillId="24" borderId="13" xfId="0" applyNumberFormat="1" applyFont="1" applyFill="1" applyBorder="1"/>
    <xf numFmtId="43" fontId="21" fillId="0" borderId="0" xfId="0" applyNumberFormat="1" applyFont="1" applyAlignment="1">
      <alignment horizontal="left" wrapText="1"/>
    </xf>
    <xf numFmtId="43" fontId="21" fillId="0" borderId="18" xfId="0" applyNumberFormat="1" applyFont="1" applyBorder="1" applyAlignment="1">
      <alignment horizontal="left" wrapText="1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1" fillId="0" borderId="17" xfId="53" applyNumberFormat="1" applyBorder="1" applyAlignment="1">
      <alignment horizontal="left"/>
    </xf>
    <xf numFmtId="164" fontId="1" fillId="0" borderId="0" xfId="53" applyNumberFormat="1" applyAlignment="1">
      <alignment horizontal="left"/>
    </xf>
    <xf numFmtId="164" fontId="1" fillId="0" borderId="18" xfId="53" applyNumberFormat="1" applyBorder="1" applyAlignment="1">
      <alignment horizontal="left"/>
    </xf>
    <xf numFmtId="43" fontId="22" fillId="0" borderId="10" xfId="0" applyNumberFormat="1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61" builtinId="4"/>
    <cellStyle name="Currency 2" xfId="54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" xfId="51" xr:uid="{00000000-0005-0000-0000-000027000000}"/>
    <cellStyle name="Normal 11" xfId="52" xr:uid="{00000000-0005-0000-0000-000028000000}"/>
    <cellStyle name="Normal 12" xfId="53" xr:uid="{00000000-0005-0000-0000-000029000000}"/>
    <cellStyle name="Normal 2" xfId="38" xr:uid="{00000000-0005-0000-0000-00002A000000}"/>
    <cellStyle name="Normal 2 2" xfId="55" xr:uid="{00000000-0005-0000-0000-00002B000000}"/>
    <cellStyle name="Normal 3" xfId="39" xr:uid="{00000000-0005-0000-0000-00002C000000}"/>
    <cellStyle name="Normal 4" xfId="40" xr:uid="{00000000-0005-0000-0000-00002D000000}"/>
    <cellStyle name="Normal 4 2" xfId="56" xr:uid="{00000000-0005-0000-0000-00002E000000}"/>
    <cellStyle name="Normal 5" xfId="41" xr:uid="{00000000-0005-0000-0000-00002F000000}"/>
    <cellStyle name="Normal 5 2" xfId="57" xr:uid="{00000000-0005-0000-0000-000030000000}"/>
    <cellStyle name="Normal 6" xfId="42" xr:uid="{00000000-0005-0000-0000-000031000000}"/>
    <cellStyle name="Normal 6 2" xfId="58" xr:uid="{00000000-0005-0000-0000-000032000000}"/>
    <cellStyle name="Normal 7" xfId="43" xr:uid="{00000000-0005-0000-0000-000033000000}"/>
    <cellStyle name="Normal 7 2" xfId="59" xr:uid="{00000000-0005-0000-0000-000034000000}"/>
    <cellStyle name="Normal 8" xfId="44" xr:uid="{00000000-0005-0000-0000-000035000000}"/>
    <cellStyle name="Normal 8 2" xfId="60" xr:uid="{00000000-0005-0000-0000-000036000000}"/>
    <cellStyle name="Normal 9" xfId="50" xr:uid="{00000000-0005-0000-0000-000037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Normal="100" workbookViewId="0">
      <selection activeCell="A20" sqref="A20:XFD20"/>
    </sheetView>
  </sheetViews>
  <sheetFormatPr defaultRowHeight="12.75" x14ac:dyDescent="0.2"/>
  <cols>
    <col min="1" max="1" width="17.42578125" customWidth="1"/>
    <col min="2" max="2" width="55.42578125" bestFit="1" customWidth="1"/>
    <col min="3" max="3" width="13" style="6" customWidth="1"/>
    <col min="4" max="4" width="14.28515625" style="6" bestFit="1" customWidth="1"/>
    <col min="5" max="5" width="14" style="6" bestFit="1" customWidth="1"/>
    <col min="6" max="6" width="41.5703125" customWidth="1"/>
    <col min="11" max="11" width="10.28515625" style="20" bestFit="1" customWidth="1"/>
    <col min="20" max="40" width="8.7109375" customWidth="1"/>
  </cols>
  <sheetData>
    <row r="1" spans="1:9" ht="15.75" x14ac:dyDescent="0.25">
      <c r="A1" s="49" t="s">
        <v>31</v>
      </c>
      <c r="B1" s="50"/>
      <c r="C1" s="50"/>
      <c r="D1" s="50"/>
      <c r="E1" s="50"/>
      <c r="F1" s="51"/>
    </row>
    <row r="2" spans="1:9" ht="15.75" x14ac:dyDescent="0.25">
      <c r="A2" s="52" t="s">
        <v>41</v>
      </c>
      <c r="B2" s="53"/>
      <c r="C2" s="53"/>
      <c r="D2" s="53"/>
      <c r="E2" s="53"/>
      <c r="F2" s="54"/>
    </row>
    <row r="3" spans="1:9" ht="15.75" x14ac:dyDescent="0.25">
      <c r="A3" s="52" t="s">
        <v>46</v>
      </c>
      <c r="B3" s="53"/>
      <c r="C3" s="53"/>
      <c r="D3" s="53"/>
      <c r="E3" s="53"/>
      <c r="F3" s="54"/>
    </row>
    <row r="4" spans="1:9" ht="15.75" x14ac:dyDescent="0.25">
      <c r="A4" s="55" t="s">
        <v>37</v>
      </c>
      <c r="B4" s="56"/>
      <c r="C4" s="56"/>
      <c r="D4" s="56"/>
      <c r="E4" s="56"/>
      <c r="F4" s="57"/>
    </row>
    <row r="5" spans="1:9" x14ac:dyDescent="0.2">
      <c r="A5" s="58"/>
      <c r="B5" s="59"/>
      <c r="C5" s="59"/>
      <c r="D5" s="59"/>
      <c r="E5" s="59"/>
      <c r="F5" s="60"/>
    </row>
    <row r="6" spans="1:9" ht="38.25" x14ac:dyDescent="0.2">
      <c r="A6" s="21" t="s">
        <v>0</v>
      </c>
      <c r="B6" s="13" t="s">
        <v>1</v>
      </c>
      <c r="C6" s="61" t="s">
        <v>47</v>
      </c>
      <c r="D6" s="1" t="s">
        <v>38</v>
      </c>
      <c r="E6" s="61" t="s">
        <v>48</v>
      </c>
      <c r="F6" s="22" t="s">
        <v>32</v>
      </c>
    </row>
    <row r="7" spans="1:9" x14ac:dyDescent="0.2">
      <c r="A7" s="23"/>
      <c r="B7" s="24"/>
      <c r="C7" s="25"/>
      <c r="D7" s="26"/>
      <c r="E7" s="25"/>
      <c r="F7" s="27"/>
    </row>
    <row r="8" spans="1:9" x14ac:dyDescent="0.2">
      <c r="A8" s="28" t="s">
        <v>2</v>
      </c>
      <c r="B8" s="2"/>
      <c r="C8" s="29"/>
      <c r="D8" s="29"/>
      <c r="E8" s="29"/>
      <c r="F8" s="27"/>
    </row>
    <row r="9" spans="1:9" x14ac:dyDescent="0.2">
      <c r="A9" s="30" t="s">
        <v>19</v>
      </c>
      <c r="B9" s="31" t="s">
        <v>36</v>
      </c>
      <c r="C9" s="3">
        <v>16919.43</v>
      </c>
      <c r="D9" s="3">
        <v>9168.44</v>
      </c>
      <c r="E9" s="14"/>
      <c r="F9" s="27"/>
      <c r="G9" s="4"/>
      <c r="H9" s="4"/>
    </row>
    <row r="10" spans="1:9" ht="13.5" thickBot="1" x14ac:dyDescent="0.25">
      <c r="A10" s="30" t="s">
        <v>20</v>
      </c>
      <c r="B10" s="2" t="s">
        <v>3</v>
      </c>
      <c r="C10" s="45">
        <v>9014.25</v>
      </c>
      <c r="D10" s="45">
        <v>9014.25</v>
      </c>
      <c r="E10" s="45"/>
      <c r="F10" s="27"/>
    </row>
    <row r="11" spans="1:9" x14ac:dyDescent="0.2">
      <c r="A11" s="28" t="s">
        <v>4</v>
      </c>
      <c r="B11" s="4"/>
      <c r="C11" s="15">
        <f>SUM(C9:C10)</f>
        <v>25933.68</v>
      </c>
      <c r="D11" s="15">
        <f>SUM(D9:D10)</f>
        <v>18182.690000000002</v>
      </c>
      <c r="E11" s="15">
        <f>SUM(E9:E10)</f>
        <v>0</v>
      </c>
      <c r="F11" s="32" t="s">
        <v>39</v>
      </c>
    </row>
    <row r="12" spans="1:9" x14ac:dyDescent="0.2">
      <c r="A12" s="23"/>
      <c r="B12" s="24"/>
      <c r="C12" s="25"/>
      <c r="D12" s="26"/>
      <c r="E12" s="25"/>
      <c r="F12" s="27"/>
    </row>
    <row r="13" spans="1:9" ht="16.5" customHeight="1" x14ac:dyDescent="0.2">
      <c r="A13" s="23"/>
      <c r="B13" s="24"/>
      <c r="C13" s="25"/>
      <c r="D13" s="26"/>
      <c r="E13" s="25"/>
      <c r="F13" s="27"/>
    </row>
    <row r="14" spans="1:9" x14ac:dyDescent="0.2">
      <c r="A14" s="28" t="s">
        <v>5</v>
      </c>
      <c r="B14" s="47" t="s">
        <v>40</v>
      </c>
      <c r="C14" s="47"/>
      <c r="D14" s="47"/>
      <c r="E14" s="47"/>
      <c r="F14" s="48"/>
    </row>
    <row r="15" spans="1:9" x14ac:dyDescent="0.2">
      <c r="A15" s="30" t="s">
        <v>21</v>
      </c>
      <c r="B15" s="33" t="s">
        <v>6</v>
      </c>
      <c r="C15" s="3">
        <v>297</v>
      </c>
      <c r="D15" s="3">
        <v>0</v>
      </c>
      <c r="E15" s="14">
        <f>ROUND(C15*1.024,0)</f>
        <v>304</v>
      </c>
      <c r="F15" s="32" t="s">
        <v>39</v>
      </c>
      <c r="H15" s="2"/>
      <c r="I15" s="2"/>
    </row>
    <row r="16" spans="1:9" x14ac:dyDescent="0.2">
      <c r="A16" s="30" t="s">
        <v>24</v>
      </c>
      <c r="B16" s="33" t="s">
        <v>8</v>
      </c>
      <c r="C16" s="29">
        <v>2000</v>
      </c>
      <c r="D16" s="29">
        <v>1191.75</v>
      </c>
      <c r="E16" s="14"/>
      <c r="F16" s="27"/>
      <c r="H16" s="7"/>
      <c r="I16" s="7"/>
    </row>
    <row r="17" spans="1:9" x14ac:dyDescent="0.2">
      <c r="A17" s="30" t="s">
        <v>27</v>
      </c>
      <c r="B17" s="33" t="s">
        <v>9</v>
      </c>
      <c r="C17" s="29">
        <v>11298.63</v>
      </c>
      <c r="D17" s="29">
        <v>6493.52</v>
      </c>
      <c r="E17" s="14"/>
      <c r="F17" s="27"/>
      <c r="H17" s="2"/>
      <c r="I17" s="2"/>
    </row>
    <row r="18" spans="1:9" x14ac:dyDescent="0.2">
      <c r="A18" s="30" t="s">
        <v>26</v>
      </c>
      <c r="B18" s="37" t="s">
        <v>42</v>
      </c>
      <c r="C18" s="29">
        <v>1000</v>
      </c>
      <c r="D18" s="29">
        <v>261.8</v>
      </c>
      <c r="E18" s="14"/>
      <c r="F18" s="27"/>
      <c r="H18" s="2"/>
      <c r="I18" s="2"/>
    </row>
    <row r="19" spans="1:9" x14ac:dyDescent="0.2">
      <c r="A19" s="38" t="s">
        <v>28</v>
      </c>
      <c r="B19" s="33" t="s">
        <v>10</v>
      </c>
      <c r="C19" s="29">
        <v>800</v>
      </c>
      <c r="D19" s="29">
        <v>95</v>
      </c>
      <c r="E19" s="14"/>
      <c r="F19" s="27"/>
      <c r="H19" s="2"/>
      <c r="I19" s="2"/>
    </row>
    <row r="20" spans="1:9" x14ac:dyDescent="0.2">
      <c r="A20" s="30" t="s">
        <v>35</v>
      </c>
      <c r="B20" s="33" t="s">
        <v>33</v>
      </c>
      <c r="C20" s="29">
        <v>500</v>
      </c>
      <c r="D20" s="29">
        <v>500</v>
      </c>
      <c r="E20" s="14"/>
      <c r="F20" s="27"/>
      <c r="H20" s="2"/>
      <c r="I20" s="2"/>
    </row>
    <row r="21" spans="1:9" ht="25.5" x14ac:dyDescent="0.2">
      <c r="A21" s="34" t="s">
        <v>43</v>
      </c>
      <c r="B21" s="35" t="s">
        <v>45</v>
      </c>
      <c r="C21" s="29">
        <v>1000</v>
      </c>
      <c r="D21" s="29">
        <v>573</v>
      </c>
      <c r="E21" s="14"/>
      <c r="F21" s="27"/>
      <c r="H21" s="2"/>
      <c r="I21" s="2"/>
    </row>
    <row r="22" spans="1:9" x14ac:dyDescent="0.2">
      <c r="A22" s="30" t="s">
        <v>22</v>
      </c>
      <c r="B22" s="33" t="s">
        <v>7</v>
      </c>
      <c r="C22" s="29">
        <v>4000</v>
      </c>
      <c r="D22" s="29">
        <v>0</v>
      </c>
      <c r="E22" s="14"/>
      <c r="F22" s="27"/>
      <c r="H22" s="7"/>
      <c r="I22" s="7"/>
    </row>
    <row r="23" spans="1:9" x14ac:dyDescent="0.2">
      <c r="A23" s="30"/>
      <c r="B23" s="33"/>
      <c r="C23" s="29"/>
      <c r="D23" s="29"/>
      <c r="E23" s="14"/>
      <c r="F23" s="27"/>
      <c r="H23" s="7"/>
      <c r="I23" s="7"/>
    </row>
    <row r="24" spans="1:9" x14ac:dyDescent="0.2">
      <c r="A24" s="30"/>
      <c r="B24" s="37"/>
      <c r="C24" s="29"/>
      <c r="D24" s="29"/>
      <c r="E24" s="14"/>
      <c r="F24" s="27"/>
      <c r="H24" s="2"/>
      <c r="I24" s="2"/>
    </row>
    <row r="25" spans="1:9" x14ac:dyDescent="0.2">
      <c r="A25" s="38"/>
      <c r="B25" s="33"/>
      <c r="C25" s="29"/>
      <c r="D25" s="29"/>
      <c r="E25" s="14"/>
      <c r="F25" s="27"/>
      <c r="H25" s="2"/>
      <c r="I25" s="2"/>
    </row>
    <row r="26" spans="1:9" x14ac:dyDescent="0.2">
      <c r="A26" s="36" t="s">
        <v>23</v>
      </c>
      <c r="B26" s="37" t="s">
        <v>49</v>
      </c>
      <c r="C26" s="29">
        <v>0</v>
      </c>
      <c r="D26" s="29">
        <v>0</v>
      </c>
      <c r="E26" s="14"/>
      <c r="F26" s="27"/>
      <c r="H26" s="2"/>
      <c r="I26" s="2"/>
    </row>
    <row r="27" spans="1:9" x14ac:dyDescent="0.2">
      <c r="A27" s="30" t="s">
        <v>25</v>
      </c>
      <c r="B27" s="31" t="s">
        <v>44</v>
      </c>
      <c r="C27" s="29">
        <v>1000</v>
      </c>
      <c r="D27" s="29">
        <v>1116.5999999999999</v>
      </c>
      <c r="E27" s="14"/>
      <c r="F27" s="27"/>
      <c r="H27" s="2"/>
      <c r="I27" s="2"/>
    </row>
    <row r="28" spans="1:9" ht="13.5" thickBot="1" x14ac:dyDescent="0.25">
      <c r="A28" s="38" t="s">
        <v>29</v>
      </c>
      <c r="B28" s="33" t="s">
        <v>34</v>
      </c>
      <c r="C28" s="45">
        <v>1500</v>
      </c>
      <c r="D28" s="45">
        <v>1387</v>
      </c>
      <c r="E28" s="46"/>
      <c r="F28" s="27"/>
      <c r="H28" s="7"/>
      <c r="I28" s="7"/>
    </row>
    <row r="29" spans="1:9" x14ac:dyDescent="0.2">
      <c r="A29" s="28" t="s">
        <v>11</v>
      </c>
      <c r="B29" s="39"/>
      <c r="C29" s="15">
        <f>SUM(C15:C28)</f>
        <v>23395.629999999997</v>
      </c>
      <c r="D29" s="15">
        <f>SUM(D15:D28)</f>
        <v>11618.67</v>
      </c>
      <c r="E29" s="15">
        <f>SUM(E15:E28)</f>
        <v>304</v>
      </c>
      <c r="F29" s="32" t="s">
        <v>39</v>
      </c>
    </row>
    <row r="30" spans="1:9" ht="13.5" thickBot="1" x14ac:dyDescent="0.25">
      <c r="A30" s="28"/>
      <c r="B30" s="39"/>
      <c r="C30" s="8"/>
      <c r="D30" s="8"/>
      <c r="E30" s="8"/>
      <c r="F30" s="27"/>
    </row>
    <row r="31" spans="1:9" ht="13.5" thickTop="1" x14ac:dyDescent="0.2">
      <c r="A31" s="28" t="s">
        <v>12</v>
      </c>
      <c r="C31" s="9">
        <f>C11-C29</f>
        <v>2538.0500000000029</v>
      </c>
      <c r="D31" s="9">
        <f>D11-D29</f>
        <v>6564.0200000000023</v>
      </c>
      <c r="E31" s="9">
        <f>E11-E29</f>
        <v>-304</v>
      </c>
      <c r="F31" s="32" t="s">
        <v>39</v>
      </c>
    </row>
    <row r="32" spans="1:9" x14ac:dyDescent="0.2">
      <c r="A32" s="28"/>
      <c r="C32" s="8"/>
      <c r="D32" s="8"/>
      <c r="E32" s="8"/>
      <c r="F32" s="27"/>
    </row>
    <row r="33" spans="1:6" x14ac:dyDescent="0.2">
      <c r="A33" s="28" t="s">
        <v>13</v>
      </c>
      <c r="C33" s="8"/>
      <c r="D33" s="8"/>
      <c r="E33" s="8"/>
      <c r="F33" s="27"/>
    </row>
    <row r="34" spans="1:6" x14ac:dyDescent="0.2">
      <c r="A34" s="30" t="s">
        <v>30</v>
      </c>
      <c r="B34" s="33" t="s">
        <v>14</v>
      </c>
      <c r="C34" s="3">
        <v>1635.99</v>
      </c>
      <c r="D34" s="10">
        <v>0</v>
      </c>
      <c r="E34" s="19"/>
      <c r="F34" s="27"/>
    </row>
    <row r="35" spans="1:6" ht="13.5" thickBot="1" x14ac:dyDescent="0.25">
      <c r="A35" s="30"/>
      <c r="B35" s="33"/>
      <c r="C35" s="5"/>
      <c r="D35" s="5"/>
      <c r="E35" s="17"/>
      <c r="F35" s="27"/>
    </row>
    <row r="36" spans="1:6" ht="13.5" thickTop="1" x14ac:dyDescent="0.2">
      <c r="A36" s="28" t="s">
        <v>15</v>
      </c>
      <c r="C36" s="11">
        <f>C34+C35</f>
        <v>1635.99</v>
      </c>
      <c r="D36" s="11">
        <f>D35</f>
        <v>0</v>
      </c>
      <c r="E36" s="18">
        <f>E34</f>
        <v>0</v>
      </c>
      <c r="F36" s="32" t="s">
        <v>39</v>
      </c>
    </row>
    <row r="37" spans="1:6" ht="13.5" thickBot="1" x14ac:dyDescent="0.25">
      <c r="A37" s="28"/>
      <c r="C37" s="26"/>
      <c r="D37" s="26"/>
      <c r="E37" s="26"/>
      <c r="F37" s="27"/>
    </row>
    <row r="38" spans="1:6" ht="13.5" thickTop="1" x14ac:dyDescent="0.2">
      <c r="A38" s="28" t="s">
        <v>16</v>
      </c>
      <c r="C38" s="11">
        <f>C29+C36</f>
        <v>25031.62</v>
      </c>
      <c r="D38" s="11">
        <f>D29+D36</f>
        <v>11618.67</v>
      </c>
      <c r="E38" s="11">
        <f>E29+E36</f>
        <v>304</v>
      </c>
      <c r="F38" s="32" t="s">
        <v>39</v>
      </c>
    </row>
    <row r="39" spans="1:6" x14ac:dyDescent="0.2">
      <c r="A39" s="28"/>
      <c r="C39" s="26"/>
      <c r="D39" s="26"/>
      <c r="E39" s="26"/>
      <c r="F39" s="27"/>
    </row>
    <row r="40" spans="1:6" ht="13.5" thickBot="1" x14ac:dyDescent="0.25">
      <c r="A40" s="28"/>
      <c r="C40" s="29"/>
      <c r="D40" s="29"/>
      <c r="E40" s="29"/>
      <c r="F40" s="27"/>
    </row>
    <row r="41" spans="1:6" ht="14.25" thickTop="1" thickBot="1" x14ac:dyDescent="0.25">
      <c r="A41" s="28" t="s">
        <v>17</v>
      </c>
      <c r="C41" s="16">
        <f>C11-C38</f>
        <v>902.06000000000131</v>
      </c>
      <c r="D41" s="12">
        <f>D11-D38</f>
        <v>6564.0200000000023</v>
      </c>
      <c r="E41" s="12">
        <f>E31+E34</f>
        <v>-304</v>
      </c>
      <c r="F41" s="32" t="s">
        <v>39</v>
      </c>
    </row>
    <row r="42" spans="1:6" ht="13.5" thickTop="1" x14ac:dyDescent="0.2">
      <c r="A42" s="28"/>
      <c r="C42" s="29"/>
      <c r="D42" s="29"/>
      <c r="E42" s="29"/>
      <c r="F42" s="27"/>
    </row>
    <row r="43" spans="1:6" x14ac:dyDescent="0.2">
      <c r="A43" s="40" t="s">
        <v>18</v>
      </c>
      <c r="F43" s="27"/>
    </row>
    <row r="44" spans="1:6" ht="13.5" thickBot="1" x14ac:dyDescent="0.25">
      <c r="A44" s="41"/>
      <c r="B44" s="42"/>
      <c r="C44" s="43"/>
      <c r="D44" s="43"/>
      <c r="E44" s="43"/>
      <c r="F44" s="44"/>
    </row>
  </sheetData>
  <mergeCells count="6">
    <mergeCell ref="B14:F14"/>
    <mergeCell ref="A1:F1"/>
    <mergeCell ref="A2:F2"/>
    <mergeCell ref="A3:F3"/>
    <mergeCell ref="A4:F4"/>
    <mergeCell ref="A5:F5"/>
  </mergeCells>
  <printOptions gridLines="1"/>
  <pageMargins left="0.25" right="0.25" top="0.25" bottom="0.25" header="0.25" footer="0.25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D84E2-8723-4E27-BF12-01DAC59A9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A561C5-51AE-4B47-9B8B-6093049B39A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5438aeec-dcb5-406c-96cc-83e0291ed53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1FCEA8-9609-4C41-BC45-20CCF413A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Budget Template</vt:lpstr>
      <vt:lpstr>'FY26 Budget Template'!Print_Area</vt:lpstr>
      <vt:lpstr>'FY26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2018-04-27T18:18:25Z</cp:lastPrinted>
  <dcterms:created xsi:type="dcterms:W3CDTF">2016-08-30T13:13:48Z</dcterms:created>
  <dcterms:modified xsi:type="dcterms:W3CDTF">2026-04-28T22:52:40Z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