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SA SAF 2021\1 Completed FYE 21 Certified Budgets\"/>
    </mc:Choice>
  </mc:AlternateContent>
  <bookViews>
    <workbookView xWindow="240" yWindow="90" windowWidth="20700" windowHeight="10740"/>
  </bookViews>
  <sheets>
    <sheet name="FY21 Budget Template" sheetId="47" r:id="rId1"/>
  </sheets>
  <definedNames>
    <definedName name="_xlnm.Print_Area" localSheetId="0">'FY21 Budget Template'!$A$1:$G$51</definedName>
    <definedName name="Report.Begin.Date" localSheetId="0">'FY21 Budget Template'!TLA.001</definedName>
    <definedName name="Report.Budget.Name" localSheetId="0">'FY21 Budget Template'!TLA.088</definedName>
    <definedName name="Report.Column.Begin.Date" localSheetId="0">'FY21 Budget Template'!TLA.091</definedName>
    <definedName name="Report.Column.Code" localSheetId="0">'FY21 Budget Template'!TLA.055</definedName>
    <definedName name="Report.Column.Description" localSheetId="0">'FY21 Budget Template'!TLA.056</definedName>
    <definedName name="Report.Column.End.Date" localSheetId="0">'FY21 Budget Template'!TLA.095</definedName>
    <definedName name="Report.Column.Filter.1.Selection" localSheetId="0">'FY21 Budget Template'!TLA.067</definedName>
    <definedName name="Report.Column.Filter.2.Selection" localSheetId="0">'FY21 Budget Template'!TLA.068</definedName>
    <definedName name="Report.Column.Heading.Row" localSheetId="0">'FY21 Budget Template'!TLA.002</definedName>
    <definedName name="Report.Column.Is.Forecast" localSheetId="0">'FY21 Budget Template'!TLA.096</definedName>
    <definedName name="Report.Company.Name" localSheetId="0">'FY21 Budget Template'!TLA.003</definedName>
    <definedName name="Report.Day" localSheetId="0">'FY21 Budget Template'!TLA.092</definedName>
    <definedName name="Report.DD.1.Description" localSheetId="0">INDEX('FY21 Budget Template'!TLA.024,1,3)</definedName>
    <definedName name="Report.DD.1.Selection" localSheetId="0">INDEX('FY21 Budget Template'!TLA.024,1,2)</definedName>
    <definedName name="Report.DD.2.Description" localSheetId="0">INDEX('FY21 Budget Template'!TLA.024,2,3)</definedName>
    <definedName name="Report.DD.2.Selection" localSheetId="0">INDEX('FY21 Budget Template'!TLA.024,2,2)</definedName>
    <definedName name="Report.DD.3.Description" localSheetId="0">INDEX('FY21 Budget Template'!TLA.024,3,3)</definedName>
    <definedName name="Report.DD.3.Selection" localSheetId="0">INDEX('FY21 Budget Template'!TLA.024,3,2)</definedName>
    <definedName name="Report.DD.4.Description" localSheetId="0">INDEX('FY21 Budget Template'!TLA.024,4,3)</definedName>
    <definedName name="Report.DD.4.Selection" localSheetId="0">INDEX('FY21 Budget Template'!TLA.024,4,2)</definedName>
    <definedName name="Report.DD.5.Description" localSheetId="0">INDEX('FY21 Budget Template'!TLA.024,5,3)</definedName>
    <definedName name="Report.DD.5.Selection" localSheetId="0">INDEX('FY21 Budget Template'!TLA.024,5,2)</definedName>
    <definedName name="Report.End.Date" localSheetId="0">'FY21 Budget Template'!TLA.004</definedName>
    <definedName name="Report.Filter.1.Description" localSheetId="0">INDEX('FY21 Budget Template'!TLA.027,1,5)</definedName>
    <definedName name="Report.Filter.1.Selection" localSheetId="0">INDEX('FY21 Budget Template'!TLA.027,1,3)</definedName>
    <definedName name="Report.Filter.2.Description" localSheetId="0">INDEX('FY21 Budget Template'!TLA.028,1,5)</definedName>
    <definedName name="Report.Filter.2.Selection" localSheetId="0">INDEX('FY21 Budget Template'!TLA.028,1,3)</definedName>
    <definedName name="Report.Filter.3.Description" localSheetId="0">INDEX('FY21 Budget Template'!TLA.029,1,5)</definedName>
    <definedName name="Report.Filter.3.Selection" localSheetId="0">INDEX('FY21 Budget Template'!TLA.029,1,3)</definedName>
    <definedName name="Report.Filter.4.Description" localSheetId="0">INDEX('FY21 Budget Template'!TLA.030,1,5)</definedName>
    <definedName name="Report.Filter.4.Selection" localSheetId="0">INDEX('FY21 Budget Template'!TLA.030,1,3)</definedName>
    <definedName name="Report.Filter.5.Description" localSheetId="0">INDEX('FY21 Budget Template'!TLA.031,1,5)</definedName>
    <definedName name="Report.Filter.5.Selection" localSheetId="0">INDEX('FY21 Budget Template'!TLA.031,1,3)</definedName>
    <definedName name="Report.First.PeriodIndex" localSheetId="0">'FY21 Budget Template'!TLA.042</definedName>
    <definedName name="Report.Fiscal.Year" localSheetId="0">'FY21 Budget Template'!TLA.005</definedName>
    <definedName name="Report.Group.Footer.Column" localSheetId="0">'FY21 Budget Template'!TLA.006</definedName>
    <definedName name="Report.Group.Header.Column" localSheetId="0">'FY21 Budget Template'!TLA.007</definedName>
    <definedName name="Report.Last.PeriodIndex" localSheetId="0">'FY21 Budget Template'!TLA.043</definedName>
    <definedName name="Report.Name" localSheetId="0">'FY21 Budget Template'!TLA.008</definedName>
    <definedName name="Report.Next.Up" localSheetId="0">'FY21 Budget Template'!A1048576</definedName>
    <definedName name="Report.Parent.Cell.Reference" localSheetId="0">'FY21 Budget Template'!TLA.009</definedName>
    <definedName name="Report.Parent.Sheet" localSheetId="0">'FY21 Budget Template'!TLA.010</definedName>
    <definedName name="Report.Period.Number" localSheetId="0">'FY21 Budget Template'!TLA.011</definedName>
    <definedName name="Report.PostBreak.Begin.Date" localSheetId="0">'FY21 Budget Template'!TLA.082</definedName>
    <definedName name="Report.PostBreak.Columns" localSheetId="0">'FY21 Budget Template'!TLA.087</definedName>
    <definedName name="Report.PostBreak.End.Date" localSheetId="0">'FY21 Budget Template'!TLA.083</definedName>
    <definedName name="Report.PostBreak.Fiscal.Year" localSheetId="0">'FY21 Budget Template'!TLA.084</definedName>
    <definedName name="Report.PostBreak.Period.Number" localSheetId="0">'FY21 Budget Template'!TLA.086</definedName>
    <definedName name="Report.PostBreak.PeriodIndex" localSheetId="0">'FY21 Budget Template'!TLA.081</definedName>
    <definedName name="Report.PostBreak.Quarter" localSheetId="0">'FY21 Budget Template'!TLA.085</definedName>
    <definedName name="Report.PreBreak.Begin.Date" localSheetId="0">'FY21 Budget Template'!TLA.075</definedName>
    <definedName name="Report.PreBreak.Columns" localSheetId="0">'FY21 Budget Template'!TLA.080</definedName>
    <definedName name="Report.PreBreak.End.Date" localSheetId="0">'FY21 Budget Template'!TLA.076</definedName>
    <definedName name="Report.PreBreak.Fiscal.Year" localSheetId="0">'FY21 Budget Template'!TLA.077</definedName>
    <definedName name="Report.PreBreak.Period.Number" localSheetId="0">'FY21 Budget Template'!TLA.079</definedName>
    <definedName name="Report.PreBreak.PeriodIndex" localSheetId="0">'FY21 Budget Template'!TLA.074</definedName>
    <definedName name="Report.PreBreak.Quarter" localSheetId="0">'FY21 Budget Template'!TLA.078</definedName>
    <definedName name="Report.Purpose" localSheetId="0">'FY21 Budget Template'!TLA.012</definedName>
    <definedName name="Report.Quarter" localSheetId="0">'FY21 Budget Template'!TLA.013</definedName>
    <definedName name="Report.Run.By" localSheetId="0">'FY21 Budget Template'!TLA.014</definedName>
    <definedName name="Report.Run.Date" localSheetId="0">'FY21 Budget Template'!TLA.015</definedName>
    <definedName name="Report.Source.Database" localSheetId="0">'FY21 Budget Template'!TLA.016</definedName>
    <definedName name="Report.Template.Author" localSheetId="0">'FY21 Budget Template'!TLA.017</definedName>
    <definedName name="Report.Template.Date" localSheetId="0">'FY21 Budget Template'!TLA.018</definedName>
    <definedName name="Report.Template.Version" localSheetId="0">'FY21 Budget Template'!TLA.019</definedName>
    <definedName name="Report.Workbook.Generator.Control.Row" localSheetId="0">'FY21 Budget Template'!TLA.090</definedName>
    <definedName name="TLA.001" localSheetId="0" hidden="1">'FY21 Budget Template'!#REF!</definedName>
    <definedName name="TLA.002" localSheetId="0" hidden="1">'FY21 Budget Template'!$A$8:$B$8</definedName>
    <definedName name="TLA.003" localSheetId="0" hidden="1">'FY21 Budget Template'!#REF!</definedName>
    <definedName name="TLA.004" localSheetId="0" hidden="1">'FY21 Budget Template'!#REF!</definedName>
    <definedName name="TLA.005" localSheetId="0" hidden="1">'FY21 Budget Template'!#REF!</definedName>
    <definedName name="TLA.006" localSheetId="0" hidden="1">'FY21 Budget Template'!#REF!</definedName>
    <definedName name="TLA.007" localSheetId="0" hidden="1">'FY21 Budget Template'!#REF!</definedName>
    <definedName name="TLA.008" localSheetId="0" hidden="1">'FY21 Budget Template'!#REF!</definedName>
    <definedName name="TLA.009" localSheetId="0" hidden="1">'FY21 Budget Template'!#REF!</definedName>
    <definedName name="TLA.010" localSheetId="0" hidden="1">'FY21 Budget Template'!#REF!</definedName>
    <definedName name="TLA.011" localSheetId="0" hidden="1">'FY21 Budget Template'!#REF!</definedName>
    <definedName name="TLA.012" localSheetId="0" hidden="1">'FY21 Budget Template'!#REF!</definedName>
    <definedName name="TLA.013" localSheetId="0" hidden="1">'FY21 Budget Template'!#REF!</definedName>
    <definedName name="TLA.014" localSheetId="0" hidden="1">'FY21 Budget Template'!#REF!</definedName>
    <definedName name="TLA.015" localSheetId="0" hidden="1">'FY21 Budget Template'!#REF!</definedName>
    <definedName name="TLA.016" localSheetId="0" hidden="1">'FY21 Budget Template'!TLA.016.000&amp;'FY21 Budget Template'!TLA.016.001&amp;'FY21 Budget Template'!TLA.016.002&amp;'FY21 Budget Template'!TLA.016.003</definedName>
    <definedName name="TLA.016.000" localSheetId="0" hidden="1">"Provider=Microsoft.Jet.OLEDB.4.0;Password=ZDJ%'cah[5ne0{oy/CbL&lt;&amp;PS""$jiKtY}DVpL;User ID=Admin;Data Source=W:\PRO72\insight profile\SUNY-GL-COMPANY01.mdb;Mode=Share Deny None;Extended Properties="""";Jet OLEDB:System database="""";Jet OLEDB:Reg"</definedName>
    <definedName name="TLA.016.001" localSheetId="0" hidden="1">"istry Path="""";Jet OLEDB:Database Password="""";Jet OLEDB:Engine Type=5;Jet OLEDB:Database Locking Mode=1;Jet OLEDB:Global Partial Bulk Ops=2;Jet OLEDB:Global Bulk Transactions=1;Jet OLEDB:New Database Password="""";Jet OLEDB:Create System Databas"</definedName>
    <definedName name="TLA.016.002" localSheetId="0" hidden="1">"e=False;Jet OLEDB:Encrypt Database=False;Jet OLEDB:Don't Copy Locale on Compact=False;Jet OLEDB:Compact Without Replica Repair=False;Jet OLEDB:SFP=False;"</definedName>
    <definedName name="TLA.016.003" localSheetId="0" hidden="1">" "</definedName>
    <definedName name="TLA.017" localSheetId="0" hidden="1">'FY21 Budget Template'!#REF!</definedName>
    <definedName name="TLA.018" localSheetId="0" hidden="1">'FY21 Budget Template'!#REF!</definedName>
    <definedName name="TLA.019" localSheetId="0" hidden="1">'FY21 Budget Template'!#REF!</definedName>
    <definedName name="TLA.020" localSheetId="0" hidden="1">'FY21 Budget Template'!#REF!</definedName>
    <definedName name="TLA.021" localSheetId="0" hidden="1">'FY21 Budget Template'!#REF!</definedName>
    <definedName name="TLA.022" localSheetId="0" hidden="1">'FY21 Budget Template'!#REF!</definedName>
    <definedName name="TLA.023" localSheetId="0" hidden="1">'FY21 Budget Template'!#REF!</definedName>
    <definedName name="TLA.024" localSheetId="0" hidden="1">'FY21 Budget Template'!#REF!</definedName>
    <definedName name="TLA.025" localSheetId="0" hidden="1">'FY21 Budget Template'!#REF!</definedName>
    <definedName name="TLA.026" localSheetId="0" hidden="1">'FY21 Budget Template'!#REF!</definedName>
    <definedName name="TLA.027" localSheetId="0" hidden="1">'FY21 Budget Template'!#REF!</definedName>
    <definedName name="TLA.028" localSheetId="0" hidden="1">'FY21 Budget Template'!#REF!</definedName>
    <definedName name="TLA.029" localSheetId="0" hidden="1">'FY21 Budget Template'!#REF!</definedName>
    <definedName name="TLA.030" localSheetId="0" hidden="1">'FY21 Budget Template'!#REF!</definedName>
    <definedName name="TLA.031" localSheetId="0" hidden="1">'FY21 Budget Template'!#REF!</definedName>
    <definedName name="TLA.032" localSheetId="0" hidden="1">'FY21 Budget Template'!#REF!</definedName>
    <definedName name="TLA.033" localSheetId="0" hidden="1">'FY21 Budget Template'!#REF!</definedName>
    <definedName name="TLA.034" localSheetId="0" hidden="1">'FY21 Budget Template'!#REF!</definedName>
    <definedName name="TLA.035" localSheetId="0" hidden="1">'FY21 Budget Template'!#REF!</definedName>
    <definedName name="TLA.036" localSheetId="0" hidden="1">'FY21 Budget Template'!#REF!</definedName>
    <definedName name="TLA.037" localSheetId="0" hidden="1">'FY21 Budget Template'!#REF!</definedName>
    <definedName name="TLA.038" localSheetId="0" hidden="1">'FY21 Budget Template'!#REF!</definedName>
    <definedName name="TLA.039" localSheetId="0" hidden="1">'FY21 Budget Template'!#REF!</definedName>
    <definedName name="TLA.040" localSheetId="0" hidden="1">'FY21 Budget Template'!#REF!</definedName>
    <definedName name="TLA.041" localSheetId="0" hidden="1">'FY21 Budget Template'!#REF!</definedName>
    <definedName name="TLA.042" localSheetId="0" hidden="1">'FY21 Budget Template'!#REF!</definedName>
    <definedName name="TLA.043" localSheetId="0" hidden="1">'FY21 Budget Template'!#REF!</definedName>
    <definedName name="TLA.044" localSheetId="0" hidden="1">'FY21 Budget Template'!#REF!</definedName>
    <definedName name="TLA.045" localSheetId="0" hidden="1">'FY21 Budget Template'!#REF!</definedName>
    <definedName name="TLA.046" localSheetId="0" hidden="1">'FY21 Budget Template'!#REF!</definedName>
    <definedName name="TLA.047" localSheetId="0" hidden="1">'FY21 Budget Template'!#REF!</definedName>
    <definedName name="TLA.048" localSheetId="0" hidden="1">'FY21 Budget Template'!#REF!</definedName>
    <definedName name="TLA.049" localSheetId="0" hidden="1">'FY21 Budget Template'!#REF!</definedName>
    <definedName name="TLA.050" localSheetId="0" hidden="1">-1</definedName>
    <definedName name="TLA.051" localSheetId="0" hidden="1">0</definedName>
    <definedName name="TLA.053" localSheetId="0" hidden="1">'FY21 Budget Template'!#REF!</definedName>
    <definedName name="TLA.055" localSheetId="0" hidden="1">'FY21 Budget Template'!#REF!</definedName>
    <definedName name="TLA.056" localSheetId="0" hidden="1">'FY21 Budget Template'!#REF!</definedName>
    <definedName name="TLA.067" localSheetId="0" hidden="1">'FY21 Budget Template'!#REF!</definedName>
    <definedName name="TLA.068" localSheetId="0" hidden="1">'FY21 Budget Template'!#REF!</definedName>
    <definedName name="TLA.069" localSheetId="0" hidden="1">"|0|0|00|0|"</definedName>
    <definedName name="TLA.070" localSheetId="0" hidden="1">"|0|0|"</definedName>
    <definedName name="TLA.071" localSheetId="0" hidden="1">0</definedName>
    <definedName name="TLA.072" localSheetId="0" hidden="1">"|0|2|2|2|2|2|2|2|2|"</definedName>
    <definedName name="TLA.074" localSheetId="0" hidden="1">0</definedName>
    <definedName name="TLA.075" localSheetId="0" hidden="1">0</definedName>
    <definedName name="TLA.076" localSheetId="0" hidden="1">0</definedName>
    <definedName name="TLA.077" localSheetId="0" hidden="1">0</definedName>
    <definedName name="TLA.078" localSheetId="0" hidden="1">0</definedName>
    <definedName name="TLA.079" localSheetId="0" hidden="1">0</definedName>
    <definedName name="TLA.080" localSheetId="0" hidden="1">0</definedName>
    <definedName name="TLA.081" localSheetId="0" hidden="1">'FY21 Budget Template'!#REF!</definedName>
    <definedName name="TLA.082" localSheetId="0" hidden="1">0</definedName>
    <definedName name="TLA.083" localSheetId="0" hidden="1">0</definedName>
    <definedName name="TLA.084" localSheetId="0" hidden="1">0</definedName>
    <definedName name="TLA.085" localSheetId="0" hidden="1">0</definedName>
    <definedName name="TLA.086" localSheetId="0" hidden="1">0</definedName>
    <definedName name="TLA.087" localSheetId="0" hidden="1">0</definedName>
    <definedName name="TLA.088" localSheetId="0" hidden="1">0</definedName>
    <definedName name="TLA.089" localSheetId="0" hidden="1">"|-1|0|0|0|0|0|0||0|0||0|0|0|0"</definedName>
    <definedName name="TLA.090" localSheetId="0" hidden="1">0</definedName>
    <definedName name="TLA.091" localSheetId="0" hidden="1">'FY21 Budget Template'!#REF!</definedName>
    <definedName name="TLA.092" localSheetId="0" hidden="1">0</definedName>
    <definedName name="TLA.093" localSheetId="0" hidden="1">0</definedName>
    <definedName name="TLA.094" localSheetId="0" hidden="1">0</definedName>
    <definedName name="TLA.095" localSheetId="0" hidden="1">'FY21 Budget Template'!#REF!</definedName>
    <definedName name="TLA.096" localSheetId="0" hidden="1">'FY21 Budget Template'!#REF!</definedName>
  </definedNames>
  <calcPr calcId="162913"/>
</workbook>
</file>

<file path=xl/calcChain.xml><?xml version="1.0" encoding="utf-8"?>
<calcChain xmlns="http://schemas.openxmlformats.org/spreadsheetml/2006/main">
  <c r="F25" i="47" l="1"/>
  <c r="F24" i="47"/>
  <c r="F21" i="47"/>
  <c r="E18" i="47" l="1"/>
  <c r="F19" i="47" l="1"/>
  <c r="F20" i="47"/>
  <c r="F22" i="47"/>
  <c r="F23" i="47"/>
  <c r="F26" i="47"/>
  <c r="F27" i="47"/>
  <c r="F28" i="47"/>
  <c r="F29" i="47"/>
  <c r="F30" i="47"/>
  <c r="F31" i="47"/>
  <c r="F32" i="47"/>
  <c r="F33" i="47"/>
  <c r="D36" i="47"/>
  <c r="F12" i="47"/>
  <c r="F13" i="47"/>
  <c r="F11" i="47"/>
  <c r="E43" i="47" l="1"/>
  <c r="E36" i="47"/>
  <c r="E45" i="47" s="1"/>
  <c r="E14" i="47"/>
  <c r="E38" i="47" l="1"/>
  <c r="E48" i="47" s="1"/>
  <c r="D43" i="47"/>
  <c r="D45" i="47"/>
  <c r="D14" i="47"/>
  <c r="C43" i="47"/>
  <c r="C36" i="47"/>
  <c r="C14" i="47"/>
  <c r="C38" i="47" l="1"/>
  <c r="C48" i="47" s="1"/>
  <c r="D38" i="47"/>
  <c r="D48" i="47" s="1"/>
  <c r="C45" i="47"/>
</calcChain>
</file>

<file path=xl/sharedStrings.xml><?xml version="1.0" encoding="utf-8"?>
<sst xmlns="http://schemas.openxmlformats.org/spreadsheetml/2006/main" count="75" uniqueCount="68">
  <si>
    <t>Budget</t>
  </si>
  <si>
    <t>Account</t>
  </si>
  <si>
    <t>Description</t>
  </si>
  <si>
    <t>Income</t>
  </si>
  <si>
    <t>ROLLOVER BALANCE</t>
  </si>
  <si>
    <t xml:space="preserve">Y/BOOK CURRENT-ADVERT INCOME                               </t>
  </si>
  <si>
    <t>Total Income</t>
  </si>
  <si>
    <t>Program Expenses</t>
  </si>
  <si>
    <t xml:space="preserve">ADMINISTRATION FEE                                   </t>
  </si>
  <si>
    <t xml:space="preserve">CONFERENCE                                           </t>
  </si>
  <si>
    <t xml:space="preserve">CONVOCATION                                          </t>
  </si>
  <si>
    <t xml:space="preserve">MEETINGS                                             </t>
  </si>
  <si>
    <t>OCCUPATIONAL THERAPY (O.T.)</t>
  </si>
  <si>
    <t xml:space="preserve">PROGRAMS AND PROJECTS                                      </t>
  </si>
  <si>
    <t xml:space="preserve">YEARBOOK CURRENT                                  </t>
  </si>
  <si>
    <t>PHYSICIAN ASSISTANT CLUB (P.A.)</t>
  </si>
  <si>
    <t>ORTHOPEDICS JOURNAL CLUB</t>
  </si>
  <si>
    <t>Total Program Expense</t>
  </si>
  <si>
    <t>Balance Before Reserves</t>
  </si>
  <si>
    <t>Reserves:</t>
  </si>
  <si>
    <t xml:space="preserve">RESERVE FUND                                         </t>
  </si>
  <si>
    <t>Total Reserves</t>
  </si>
  <si>
    <t>Total Expenses + Reserves</t>
  </si>
  <si>
    <t xml:space="preserve">Total Net Income less Expenses + Reserves </t>
  </si>
  <si>
    <t>*SUNY Reserve Guidelines &gt;5% and &lt;100% of prior year actual expenses</t>
  </si>
  <si>
    <t>40-49001-010-30001</t>
  </si>
  <si>
    <t>40-40001-010-30001</t>
  </si>
  <si>
    <t>40-40002-010-30001</t>
  </si>
  <si>
    <t>40-70009-010-30001</t>
  </si>
  <si>
    <t>40-70217-010-30001</t>
  </si>
  <si>
    <t>40-70234-010-30001</t>
  </si>
  <si>
    <t>40-70230-010-30001</t>
  </si>
  <si>
    <t>40-70134-010-30001</t>
  </si>
  <si>
    <t>40-70135-010-30001</t>
  </si>
  <si>
    <t>40-70136-010-30001</t>
  </si>
  <si>
    <t>40-70240-010-30001</t>
  </si>
  <si>
    <t>40-70231-010-30001</t>
  </si>
  <si>
    <t>40-70173-010-30001</t>
  </si>
  <si>
    <t>40-70097-010-30001</t>
  </si>
  <si>
    <t>40-70227-010-30001</t>
  </si>
  <si>
    <t>40-70232-010-30001</t>
  </si>
  <si>
    <t>40-70235-010-30001</t>
  </si>
  <si>
    <t>40-70233-010-30001</t>
  </si>
  <si>
    <t>40-30008-010-30001</t>
  </si>
  <si>
    <t>Faculty Student Association of DMC-Student Activity Fund</t>
  </si>
  <si>
    <t>Comments</t>
  </si>
  <si>
    <t>BROOKLYN FREE CLINIC</t>
  </si>
  <si>
    <t>WELCOME RECEPTION</t>
  </si>
  <si>
    <t>40-70280-010-30001</t>
  </si>
  <si>
    <t>ACTIVITIES FEES INCOME</t>
  </si>
  <si>
    <t>BUDGET TEMPLATE</t>
  </si>
  <si>
    <t>Current YTD</t>
  </si>
  <si>
    <t>Formula cell (Don't change)</t>
  </si>
  <si>
    <t>Add/Insert rows for any needed New Accounts (insert title, leave account # "TBD")</t>
  </si>
  <si>
    <t>2019-2020</t>
  </si>
  <si>
    <t>Difference</t>
  </si>
  <si>
    <t>(Funds Avail)</t>
  </si>
  <si>
    <t>SPRING FLING/WINTER BALL</t>
  </si>
  <si>
    <t>Note: If a Club/Org does its own fundraising, Be sure to mark Column G comment= "Retains Any Prior Year Rollover".</t>
  </si>
  <si>
    <t>School of Health Related Professions Student Council (SOHP)</t>
  </si>
  <si>
    <t>FY 2021 = June 1, 2020 through May 31, 2021</t>
  </si>
  <si>
    <t>as of 03/31/20</t>
  </si>
  <si>
    <t>2020-2021</t>
  </si>
  <si>
    <t xml:space="preserve">DIAGNOSTIC MEDICAL INFORMATICS                                   </t>
  </si>
  <si>
    <t>MEDICAL INFORMATICS</t>
  </si>
  <si>
    <t>MIDWIFERY</t>
  </si>
  <si>
    <t xml:space="preserve">PHYSICAL THERAPY CLUB (P.T.)   </t>
  </si>
  <si>
    <r>
      <rPr>
        <sz val="9"/>
        <rFont val="Arial"/>
        <family val="2"/>
      </rPr>
      <t>For each Council account, Column C = the Council's current Yr Certified Budget, Column D= Actual 10 months Year to Date amounts.</t>
    </r>
    <r>
      <rPr>
        <u/>
        <sz val="9"/>
        <color rgb="FFFF0000"/>
        <rFont val="Arial"/>
        <family val="2"/>
      </rPr>
      <t xml:space="preserve"> Insert Council's Proposed FYE 2021 Budget in Column 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</si>
</sst>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3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9"/>
      <name val="Arial"/>
      <family val="2"/>
    </font>
    <font>
      <sz val="9"/>
      <color indexed="10"/>
      <name val="Arial"/>
      <family val="2"/>
    </font>
    <font>
      <u/>
      <sz val="9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double">
        <color indexed="64"/>
      </bottom>
      <diagonal/>
    </border>
  </borders>
  <cellStyleXfs count="6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7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1" fillId="0" borderId="0"/>
    <xf numFmtId="0" fontId="32" fillId="0" borderId="0"/>
    <xf numFmtId="0" fontId="33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</cellStyleXfs>
  <cellXfs count="57">
    <xf numFmtId="0" fontId="0" fillId="0" borderId="0" xfId="0"/>
    <xf numFmtId="43" fontId="22" fillId="0" borderId="0" xfId="0" applyNumberFormat="1" applyFont="1" applyBorder="1" applyAlignment="1">
      <alignment horizontal="center"/>
    </xf>
    <xf numFmtId="43" fontId="22" fillId="0" borderId="10" xfId="0" applyNumberFormat="1" applyFont="1" applyBorder="1" applyAlignment="1">
      <alignment horizontal="center"/>
    </xf>
    <xf numFmtId="0" fontId="23" fillId="0" borderId="0" xfId="0" applyNumberFormat="1" applyFont="1"/>
    <xf numFmtId="43" fontId="23" fillId="0" borderId="0" xfId="0" applyNumberFormat="1" applyFont="1"/>
    <xf numFmtId="43" fontId="22" fillId="0" borderId="0" xfId="0" applyNumberFormat="1" applyFont="1"/>
    <xf numFmtId="0" fontId="22" fillId="0" borderId="0" xfId="0" applyNumberFormat="1" applyFont="1" applyFill="1"/>
    <xf numFmtId="0" fontId="7" fillId="0" borderId="0" xfId="0" applyNumberFormat="1" applyFont="1" applyFill="1"/>
    <xf numFmtId="43" fontId="7" fillId="0" borderId="0" xfId="0" applyNumberFormat="1" applyFont="1" applyFill="1"/>
    <xf numFmtId="44" fontId="7" fillId="0" borderId="0" xfId="0" applyNumberFormat="1" applyFont="1" applyFill="1" applyBorder="1"/>
    <xf numFmtId="0" fontId="22" fillId="0" borderId="0" xfId="0" applyFont="1"/>
    <xf numFmtId="43" fontId="7" fillId="0" borderId="0" xfId="28" applyFont="1" applyFill="1"/>
    <xf numFmtId="43" fontId="7" fillId="0" borderId="0" xfId="28" applyFont="1" applyFill="1" applyBorder="1"/>
    <xf numFmtId="44" fontId="22" fillId="0" borderId="11" xfId="0" applyNumberFormat="1" applyFont="1" applyFill="1" applyBorder="1"/>
    <xf numFmtId="0" fontId="7" fillId="0" borderId="0" xfId="0" quotePrefix="1" applyNumberFormat="1" applyFont="1" applyFill="1"/>
    <xf numFmtId="44" fontId="7" fillId="0" borderId="0" xfId="0" applyNumberFormat="1" applyFont="1" applyFill="1"/>
    <xf numFmtId="43" fontId="0" fillId="0" borderId="0" xfId="0" applyNumberFormat="1"/>
    <xf numFmtId="0" fontId="7" fillId="0" borderId="0" xfId="0" applyNumberFormat="1" applyFont="1" applyFill="1" applyAlignment="1">
      <alignment horizontal="left"/>
    </xf>
    <xf numFmtId="0" fontId="24" fillId="0" borderId="0" xfId="0" applyNumberFormat="1" applyFont="1" applyFill="1"/>
    <xf numFmtId="43" fontId="24" fillId="0" borderId="0" xfId="0" applyNumberFormat="1" applyFont="1" applyFill="1" applyBorder="1"/>
    <xf numFmtId="0" fontId="22" fillId="0" borderId="0" xfId="0" applyFont="1" applyFill="1" applyBorder="1"/>
    <xf numFmtId="0" fontId="0" fillId="0" borderId="0" xfId="0" applyFill="1" applyBorder="1"/>
    <xf numFmtId="44" fontId="7" fillId="0" borderId="11" xfId="0" applyNumberFormat="1" applyFont="1" applyFill="1" applyBorder="1"/>
    <xf numFmtId="44" fontId="0" fillId="0" borderId="0" xfId="0" applyNumberFormat="1" applyBorder="1"/>
    <xf numFmtId="0" fontId="22" fillId="0" borderId="0" xfId="0" applyNumberFormat="1" applyFont="1" applyFill="1" applyBorder="1"/>
    <xf numFmtId="44" fontId="22" fillId="0" borderId="11" xfId="0" applyNumberFormat="1" applyFont="1" applyBorder="1"/>
    <xf numFmtId="43" fontId="7" fillId="0" borderId="0" xfId="0" applyNumberFormat="1" applyFont="1"/>
    <xf numFmtId="0" fontId="22" fillId="0" borderId="0" xfId="0" applyFont="1" applyBorder="1"/>
    <xf numFmtId="44" fontId="22" fillId="0" borderId="12" xfId="0" applyNumberFormat="1" applyFont="1" applyBorder="1"/>
    <xf numFmtId="0" fontId="24" fillId="0" borderId="0" xfId="0" applyFont="1" applyBorder="1"/>
    <xf numFmtId="43" fontId="0" fillId="0" borderId="0" xfId="0" applyNumberFormat="1" applyFill="1" applyBorder="1"/>
    <xf numFmtId="0" fontId="1" fillId="0" borderId="0" xfId="0" applyNumberFormat="1" applyFont="1" applyFill="1"/>
    <xf numFmtId="0" fontId="0" fillId="0" borderId="0" xfId="0" applyNumberFormat="1" applyAlignment="1">
      <alignment horizontal="center"/>
    </xf>
    <xf numFmtId="43" fontId="2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2" fillId="0" borderId="10" xfId="0" applyNumberFormat="1" applyFont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44" fontId="7" fillId="24" borderId="0" xfId="0" applyNumberFormat="1" applyFont="1" applyFill="1" applyBorder="1"/>
    <xf numFmtId="0" fontId="1" fillId="0" borderId="0" xfId="53"/>
    <xf numFmtId="43" fontId="7" fillId="24" borderId="0" xfId="28" applyFont="1" applyFill="1"/>
    <xf numFmtId="43" fontId="7" fillId="24" borderId="0" xfId="0" applyNumberFormat="1" applyFont="1" applyFill="1"/>
    <xf numFmtId="44" fontId="7" fillId="24" borderId="0" xfId="0" applyNumberFormat="1" applyFont="1" applyFill="1"/>
    <xf numFmtId="0" fontId="1" fillId="0" borderId="0" xfId="53"/>
    <xf numFmtId="0" fontId="1" fillId="0" borderId="0" xfId="53"/>
    <xf numFmtId="0" fontId="1" fillId="0" borderId="0" xfId="53"/>
    <xf numFmtId="0" fontId="1" fillId="0" borderId="0" xfId="53"/>
    <xf numFmtId="0" fontId="1" fillId="0" borderId="0" xfId="53"/>
    <xf numFmtId="0" fontId="1" fillId="0" borderId="0" xfId="53"/>
    <xf numFmtId="44" fontId="22" fillId="0" borderId="0" xfId="0" applyNumberFormat="1" applyFont="1" applyFill="1" applyBorder="1"/>
    <xf numFmtId="44" fontId="22" fillId="0" borderId="0" xfId="0" applyNumberFormat="1" applyFont="1" applyBorder="1"/>
    <xf numFmtId="0" fontId="1" fillId="0" borderId="0" xfId="0" quotePrefix="1" applyNumberFormat="1" applyFont="1" applyFill="1"/>
    <xf numFmtId="43" fontId="1" fillId="0" borderId="0" xfId="0" quotePrefix="1" applyNumberFormat="1" applyFont="1" applyFill="1" applyAlignment="1">
      <alignment horizontal="right"/>
    </xf>
    <xf numFmtId="43" fontId="21" fillId="0" borderId="0" xfId="0" applyNumberFormat="1" applyFont="1" applyFill="1" applyBorder="1" applyAlignment="1">
      <alignment horizontal="left" wrapText="1"/>
    </xf>
    <xf numFmtId="0" fontId="20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center"/>
    </xf>
    <xf numFmtId="0" fontId="35" fillId="0" borderId="0" xfId="53" applyFont="1" applyAlignment="1">
      <alignment horizontal="left" vertical="center" wrapText="1"/>
    </xf>
    <xf numFmtId="164" fontId="1" fillId="0" borderId="0" xfId="53" applyNumberFormat="1" applyFont="1" applyBorder="1" applyAlignment="1">
      <alignment horizontal="left"/>
    </xf>
  </cellXfs>
  <cellStyles count="6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 2" xfId="5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10" xfId="51"/>
    <cellStyle name="Normal 11" xfId="52"/>
    <cellStyle name="Normal 12" xfId="53"/>
    <cellStyle name="Normal 2" xfId="38"/>
    <cellStyle name="Normal 2 2" xfId="55"/>
    <cellStyle name="Normal 3" xfId="39"/>
    <cellStyle name="Normal 4" xfId="40"/>
    <cellStyle name="Normal 4 2" xfId="56"/>
    <cellStyle name="Normal 5" xfId="41"/>
    <cellStyle name="Normal 5 2" xfId="57"/>
    <cellStyle name="Normal 6" xfId="42"/>
    <cellStyle name="Normal 6 2" xfId="58"/>
    <cellStyle name="Normal 7" xfId="43"/>
    <cellStyle name="Normal 7 2" xfId="59"/>
    <cellStyle name="Normal 8" xfId="44"/>
    <cellStyle name="Normal 8 2" xfId="60"/>
    <cellStyle name="Normal 9" xfId="50"/>
    <cellStyle name="Note" xfId="45" builtinId="10" customBuiltin="1"/>
    <cellStyle name="Output" xfId="46" builtinId="21" customBuiltin="1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zoomScaleNormal="100" workbookViewId="0">
      <selection activeCell="H5" sqref="A5:XFD5"/>
    </sheetView>
  </sheetViews>
  <sheetFormatPr defaultRowHeight="12.75" x14ac:dyDescent="0.2"/>
  <cols>
    <col min="1" max="1" width="17.42578125" customWidth="1"/>
    <col min="2" max="2" width="35.140625" customWidth="1"/>
    <col min="3" max="3" width="13" style="16" customWidth="1"/>
    <col min="4" max="4" width="12.5703125" style="16" customWidth="1"/>
    <col min="5" max="5" width="13" style="16" customWidth="1"/>
    <col min="6" max="6" width="14" style="16" bestFit="1" customWidth="1"/>
    <col min="7" max="7" width="41.5703125" customWidth="1"/>
    <col min="21" max="41" width="8.7109375" customWidth="1"/>
  </cols>
  <sheetData>
    <row r="1" spans="1:9" ht="15.75" x14ac:dyDescent="0.25">
      <c r="A1" s="53" t="s">
        <v>44</v>
      </c>
      <c r="B1" s="53"/>
      <c r="C1" s="53"/>
      <c r="D1" s="53"/>
      <c r="E1" s="53"/>
      <c r="F1" s="53"/>
      <c r="G1" s="53"/>
    </row>
    <row r="2" spans="1:9" ht="15.75" x14ac:dyDescent="0.25">
      <c r="A2" s="53" t="s">
        <v>59</v>
      </c>
      <c r="B2" s="53"/>
      <c r="C2" s="53"/>
      <c r="D2" s="53"/>
      <c r="E2" s="53"/>
      <c r="F2" s="53"/>
      <c r="G2" s="53"/>
    </row>
    <row r="3" spans="1:9" ht="15.75" x14ac:dyDescent="0.25">
      <c r="A3" s="53" t="s">
        <v>60</v>
      </c>
      <c r="B3" s="53"/>
      <c r="C3" s="53"/>
      <c r="D3" s="53"/>
      <c r="E3" s="53"/>
      <c r="F3" s="53"/>
      <c r="G3" s="53"/>
    </row>
    <row r="4" spans="1:9" ht="15.75" x14ac:dyDescent="0.25">
      <c r="A4" s="54" t="s">
        <v>50</v>
      </c>
      <c r="B4" s="54"/>
      <c r="C4" s="54"/>
      <c r="D4" s="54"/>
      <c r="E4" s="54"/>
      <c r="F4" s="54"/>
      <c r="G4" s="54"/>
    </row>
    <row r="5" spans="1:9" ht="35.25" customHeight="1" x14ac:dyDescent="0.2">
      <c r="A5" s="55" t="s">
        <v>67</v>
      </c>
      <c r="B5" s="55"/>
      <c r="C5" s="55"/>
      <c r="D5" s="55"/>
      <c r="E5" s="55"/>
      <c r="F5" s="55"/>
      <c r="G5" s="55"/>
    </row>
    <row r="6" spans="1:9" x14ac:dyDescent="0.2">
      <c r="A6" s="56" t="s">
        <v>53</v>
      </c>
      <c r="B6" s="56"/>
      <c r="C6" s="56"/>
      <c r="D6" s="56"/>
      <c r="E6" s="56"/>
      <c r="F6" s="56"/>
      <c r="G6" s="56"/>
    </row>
    <row r="7" spans="1:9" x14ac:dyDescent="0.2">
      <c r="A7" s="32"/>
      <c r="B7" s="32"/>
      <c r="C7" s="1" t="s">
        <v>0</v>
      </c>
      <c r="D7" s="33" t="s">
        <v>51</v>
      </c>
      <c r="E7" s="1" t="s">
        <v>0</v>
      </c>
      <c r="F7" s="1" t="s">
        <v>55</v>
      </c>
      <c r="G7" s="34"/>
    </row>
    <row r="8" spans="1:9" x14ac:dyDescent="0.2">
      <c r="A8" s="35" t="s">
        <v>1</v>
      </c>
      <c r="B8" s="35" t="s">
        <v>2</v>
      </c>
      <c r="C8" s="2" t="s">
        <v>54</v>
      </c>
      <c r="D8" s="2" t="s">
        <v>61</v>
      </c>
      <c r="E8" s="2" t="s">
        <v>62</v>
      </c>
      <c r="F8" s="2" t="s">
        <v>56</v>
      </c>
      <c r="G8" s="36" t="s">
        <v>45</v>
      </c>
    </row>
    <row r="9" spans="1:9" x14ac:dyDescent="0.2">
      <c r="A9" s="3"/>
      <c r="B9" s="3"/>
      <c r="C9" s="4"/>
      <c r="D9" s="5"/>
      <c r="E9" s="4"/>
      <c r="F9" s="4"/>
    </row>
    <row r="10" spans="1:9" x14ac:dyDescent="0.2">
      <c r="A10" s="6" t="s">
        <v>3</v>
      </c>
      <c r="B10" s="7"/>
      <c r="C10" s="8"/>
      <c r="D10" s="8"/>
      <c r="E10" s="8"/>
      <c r="F10" s="8"/>
    </row>
    <row r="11" spans="1:9" x14ac:dyDescent="0.2">
      <c r="A11" s="7" t="s">
        <v>25</v>
      </c>
      <c r="B11" s="31" t="s">
        <v>49</v>
      </c>
      <c r="C11" s="9">
        <v>18328.8</v>
      </c>
      <c r="D11" s="9">
        <v>17813.21</v>
      </c>
      <c r="E11" s="37"/>
      <c r="F11" s="37">
        <f>C11-D11</f>
        <v>515.59000000000015</v>
      </c>
      <c r="H11" s="10"/>
      <c r="I11" s="10"/>
    </row>
    <row r="12" spans="1:9" x14ac:dyDescent="0.2">
      <c r="A12" s="7" t="s">
        <v>26</v>
      </c>
      <c r="B12" s="7" t="s">
        <v>4</v>
      </c>
      <c r="C12" s="8">
        <v>2450.5700000000002</v>
      </c>
      <c r="D12" s="8">
        <v>2450.5700000000002</v>
      </c>
      <c r="E12" s="40"/>
      <c r="F12" s="37">
        <f t="shared" ref="F12:F13" si="0">C12-D12</f>
        <v>0</v>
      </c>
    </row>
    <row r="13" spans="1:9" ht="13.5" thickBot="1" x14ac:dyDescent="0.25">
      <c r="A13" s="7" t="s">
        <v>27</v>
      </c>
      <c r="B13" s="7" t="s">
        <v>5</v>
      </c>
      <c r="C13" s="11">
        <v>0</v>
      </c>
      <c r="D13" s="11">
        <v>0</v>
      </c>
      <c r="E13" s="39"/>
      <c r="F13" s="37">
        <f t="shared" si="0"/>
        <v>0</v>
      </c>
    </row>
    <row r="14" spans="1:9" ht="13.5" thickTop="1" x14ac:dyDescent="0.2">
      <c r="A14" s="6" t="s">
        <v>6</v>
      </c>
      <c r="B14" s="6"/>
      <c r="C14" s="13">
        <f>C11+C12+C13</f>
        <v>20779.37</v>
      </c>
      <c r="D14" s="13">
        <f>D11+D12+D13</f>
        <v>20263.78</v>
      </c>
      <c r="E14" s="13">
        <f>E11+E12+E13</f>
        <v>0</v>
      </c>
      <c r="F14" s="48"/>
      <c r="G14" s="38" t="s">
        <v>52</v>
      </c>
    </row>
    <row r="15" spans="1:9" x14ac:dyDescent="0.2">
      <c r="A15" s="3"/>
      <c r="B15" s="3"/>
      <c r="C15" s="4"/>
      <c r="D15" s="5"/>
      <c r="E15" s="4"/>
      <c r="F15" s="4"/>
    </row>
    <row r="16" spans="1:9" ht="16.5" customHeight="1" x14ac:dyDescent="0.2">
      <c r="A16" s="3"/>
      <c r="B16" s="3"/>
      <c r="C16" s="4"/>
      <c r="D16" s="5"/>
      <c r="E16" s="4"/>
      <c r="F16" s="4"/>
    </row>
    <row r="17" spans="1:10" ht="39" customHeight="1" x14ac:dyDescent="0.2">
      <c r="A17" s="6" t="s">
        <v>7</v>
      </c>
      <c r="B17" s="52" t="s">
        <v>58</v>
      </c>
      <c r="C17" s="52"/>
      <c r="D17" s="52"/>
      <c r="E17" s="52"/>
      <c r="F17" s="52"/>
      <c r="G17" s="52"/>
    </row>
    <row r="18" spans="1:10" x14ac:dyDescent="0.2">
      <c r="A18" s="7" t="s">
        <v>28</v>
      </c>
      <c r="B18" s="14" t="s">
        <v>8</v>
      </c>
      <c r="C18" s="15">
        <v>249</v>
      </c>
      <c r="D18" s="15">
        <v>243</v>
      </c>
      <c r="E18" s="41">
        <f>ROUND(+C18*1.024,0)</f>
        <v>255</v>
      </c>
      <c r="F18" s="41">
        <v>0</v>
      </c>
      <c r="G18" s="42" t="s">
        <v>52</v>
      </c>
      <c r="I18" s="7"/>
      <c r="J18" s="7"/>
    </row>
    <row r="19" spans="1:10" x14ac:dyDescent="0.2">
      <c r="A19" s="7" t="s">
        <v>48</v>
      </c>
      <c r="B19" s="14" t="s">
        <v>46</v>
      </c>
      <c r="C19" s="8">
        <v>500</v>
      </c>
      <c r="D19" s="8">
        <v>500</v>
      </c>
      <c r="E19" s="40"/>
      <c r="F19" s="41">
        <f t="shared" ref="F19:F33" si="1">C19-D19</f>
        <v>0</v>
      </c>
      <c r="I19" s="7"/>
      <c r="J19" s="7"/>
    </row>
    <row r="20" spans="1:10" x14ac:dyDescent="0.2">
      <c r="A20" s="31" t="s">
        <v>29</v>
      </c>
      <c r="B20" s="50" t="s">
        <v>9</v>
      </c>
      <c r="C20" s="8">
        <v>500</v>
      </c>
      <c r="D20" s="8">
        <v>300</v>
      </c>
      <c r="E20" s="40"/>
      <c r="F20" s="41">
        <f t="shared" si="1"/>
        <v>200</v>
      </c>
      <c r="I20" s="7"/>
      <c r="J20" s="7"/>
    </row>
    <row r="21" spans="1:10" x14ac:dyDescent="0.2">
      <c r="A21" s="7" t="s">
        <v>30</v>
      </c>
      <c r="B21" s="14" t="s">
        <v>10</v>
      </c>
      <c r="C21" s="8">
        <v>3000</v>
      </c>
      <c r="D21" s="8">
        <v>0</v>
      </c>
      <c r="E21" s="40"/>
      <c r="F21" s="41">
        <f t="shared" ref="F21" si="2">C21-D21</f>
        <v>3000</v>
      </c>
      <c r="I21" s="17"/>
      <c r="J21" s="17"/>
    </row>
    <row r="22" spans="1:10" x14ac:dyDescent="0.2">
      <c r="A22" s="31" t="s">
        <v>31</v>
      </c>
      <c r="B22" s="50" t="s">
        <v>63</v>
      </c>
      <c r="C22" s="8">
        <v>500</v>
      </c>
      <c r="D22" s="51">
        <v>216.5</v>
      </c>
      <c r="E22" s="40"/>
      <c r="F22" s="41">
        <f t="shared" si="1"/>
        <v>283.5</v>
      </c>
      <c r="I22" s="7"/>
      <c r="J22" s="7"/>
    </row>
    <row r="23" spans="1:10" x14ac:dyDescent="0.2">
      <c r="A23" s="31" t="s">
        <v>32</v>
      </c>
      <c r="B23" s="50" t="s">
        <v>64</v>
      </c>
      <c r="C23" s="8">
        <v>1000</v>
      </c>
      <c r="D23" s="8">
        <v>132.5</v>
      </c>
      <c r="E23" s="40"/>
      <c r="F23" s="41">
        <f t="shared" si="1"/>
        <v>867.5</v>
      </c>
      <c r="I23" s="7"/>
      <c r="J23" s="7"/>
    </row>
    <row r="24" spans="1:10" x14ac:dyDescent="0.2">
      <c r="A24" s="7" t="s">
        <v>33</v>
      </c>
      <c r="B24" s="14" t="s">
        <v>11</v>
      </c>
      <c r="C24" s="8">
        <v>1800</v>
      </c>
      <c r="D24" s="8">
        <v>1349.69</v>
      </c>
      <c r="E24" s="40"/>
      <c r="F24" s="41">
        <f t="shared" ref="F24:F25" si="3">C24-D24</f>
        <v>450.30999999999995</v>
      </c>
      <c r="I24" s="17"/>
      <c r="J24" s="17"/>
    </row>
    <row r="25" spans="1:10" x14ac:dyDescent="0.2">
      <c r="A25" s="31" t="s">
        <v>34</v>
      </c>
      <c r="B25" s="50" t="s">
        <v>65</v>
      </c>
      <c r="C25" s="8">
        <v>180</v>
      </c>
      <c r="D25" s="8">
        <v>180</v>
      </c>
      <c r="E25" s="40"/>
      <c r="F25" s="41">
        <f t="shared" si="3"/>
        <v>0</v>
      </c>
      <c r="I25" s="17"/>
      <c r="J25" s="17"/>
    </row>
    <row r="26" spans="1:10" x14ac:dyDescent="0.2">
      <c r="A26" s="7" t="s">
        <v>35</v>
      </c>
      <c r="B26" s="7" t="s">
        <v>12</v>
      </c>
      <c r="C26" s="8">
        <v>400</v>
      </c>
      <c r="D26" s="8">
        <v>-600</v>
      </c>
      <c r="E26" s="40"/>
      <c r="F26" s="41">
        <f t="shared" si="1"/>
        <v>1000</v>
      </c>
      <c r="I26" s="7"/>
      <c r="J26" s="7"/>
    </row>
    <row r="27" spans="1:10" x14ac:dyDescent="0.2">
      <c r="A27" s="17" t="s">
        <v>42</v>
      </c>
      <c r="B27" s="7" t="s">
        <v>16</v>
      </c>
      <c r="C27" s="8">
        <v>140</v>
      </c>
      <c r="D27" s="8">
        <v>140</v>
      </c>
      <c r="E27" s="40"/>
      <c r="F27" s="41">
        <f t="shared" si="1"/>
        <v>0</v>
      </c>
      <c r="I27" s="7"/>
      <c r="J27" s="7"/>
    </row>
    <row r="28" spans="1:10" x14ac:dyDescent="0.2">
      <c r="A28" s="7" t="s">
        <v>36</v>
      </c>
      <c r="B28" s="50" t="s">
        <v>66</v>
      </c>
      <c r="C28" s="8">
        <v>1000</v>
      </c>
      <c r="D28" s="8">
        <v>1000</v>
      </c>
      <c r="E28" s="40"/>
      <c r="F28" s="41">
        <f t="shared" si="1"/>
        <v>0</v>
      </c>
      <c r="I28" s="7"/>
      <c r="J28" s="7"/>
    </row>
    <row r="29" spans="1:10" x14ac:dyDescent="0.2">
      <c r="A29" s="17" t="s">
        <v>40</v>
      </c>
      <c r="B29" s="14" t="s">
        <v>15</v>
      </c>
      <c r="C29" s="8">
        <v>1000</v>
      </c>
      <c r="D29" s="8">
        <v>0</v>
      </c>
      <c r="E29" s="40"/>
      <c r="F29" s="41">
        <f t="shared" si="1"/>
        <v>1000</v>
      </c>
      <c r="I29" s="7"/>
      <c r="J29" s="7"/>
    </row>
    <row r="30" spans="1:10" x14ac:dyDescent="0.2">
      <c r="A30" s="7" t="s">
        <v>37</v>
      </c>
      <c r="B30" s="14" t="s">
        <v>13</v>
      </c>
      <c r="C30" s="8">
        <v>3509.37</v>
      </c>
      <c r="D30" s="8">
        <v>1084.5</v>
      </c>
      <c r="E30" s="40"/>
      <c r="F30" s="41">
        <f t="shared" si="1"/>
        <v>2424.87</v>
      </c>
      <c r="I30" s="7"/>
      <c r="J30" s="7"/>
    </row>
    <row r="31" spans="1:10" x14ac:dyDescent="0.2">
      <c r="A31" s="7" t="s">
        <v>38</v>
      </c>
      <c r="B31" s="50" t="s">
        <v>57</v>
      </c>
      <c r="C31" s="8">
        <v>1000</v>
      </c>
      <c r="D31" s="8">
        <v>1000</v>
      </c>
      <c r="E31" s="40"/>
      <c r="F31" s="41">
        <f t="shared" si="1"/>
        <v>0</v>
      </c>
      <c r="I31" s="7"/>
      <c r="J31" s="7"/>
    </row>
    <row r="32" spans="1:10" x14ac:dyDescent="0.2">
      <c r="A32" s="17" t="s">
        <v>41</v>
      </c>
      <c r="B32" s="14" t="s">
        <v>47</v>
      </c>
      <c r="C32" s="8">
        <v>1200</v>
      </c>
      <c r="D32" s="8">
        <v>1200</v>
      </c>
      <c r="E32" s="40"/>
      <c r="F32" s="41">
        <f t="shared" si="1"/>
        <v>0</v>
      </c>
      <c r="I32" s="17"/>
      <c r="J32" s="17"/>
    </row>
    <row r="33" spans="1:10" x14ac:dyDescent="0.2">
      <c r="A33" s="17" t="s">
        <v>39</v>
      </c>
      <c r="B33" s="14" t="s">
        <v>14</v>
      </c>
      <c r="C33" s="8">
        <v>3300</v>
      </c>
      <c r="D33" s="8">
        <v>0</v>
      </c>
      <c r="E33" s="40"/>
      <c r="F33" s="41">
        <f t="shared" si="1"/>
        <v>3300</v>
      </c>
      <c r="I33" s="7"/>
      <c r="J33" s="7"/>
    </row>
    <row r="34" spans="1:10" x14ac:dyDescent="0.2">
      <c r="A34" s="17"/>
      <c r="B34" s="14"/>
      <c r="C34" s="8"/>
      <c r="D34" s="8"/>
      <c r="E34" s="40"/>
      <c r="F34" s="41"/>
      <c r="I34" s="7"/>
      <c r="J34" s="7"/>
    </row>
    <row r="35" spans="1:10" ht="13.5" thickBot="1" x14ac:dyDescent="0.25">
      <c r="A35" s="17"/>
      <c r="B35" s="7"/>
      <c r="C35" s="11"/>
      <c r="D35" s="11"/>
      <c r="E35" s="39"/>
      <c r="F35" s="39"/>
      <c r="I35" s="7"/>
      <c r="J35" s="7"/>
    </row>
    <row r="36" spans="1:10" ht="13.5" thickTop="1" x14ac:dyDescent="0.2">
      <c r="A36" s="6" t="s">
        <v>17</v>
      </c>
      <c r="B36" s="18"/>
      <c r="C36" s="13">
        <f>SUM(C18:C35)</f>
        <v>19278.37</v>
      </c>
      <c r="D36" s="13">
        <f>SUM(D18:D35)</f>
        <v>6746.1900000000005</v>
      </c>
      <c r="E36" s="13">
        <f>SUM(E18:E35)</f>
        <v>255</v>
      </c>
      <c r="F36" s="48"/>
      <c r="G36" s="43" t="s">
        <v>52</v>
      </c>
    </row>
    <row r="37" spans="1:10" ht="13.5" thickBot="1" x14ac:dyDescent="0.25">
      <c r="A37" s="6"/>
      <c r="B37" s="18"/>
      <c r="C37" s="19"/>
      <c r="D37" s="19"/>
      <c r="E37" s="19"/>
      <c r="F37" s="19"/>
    </row>
    <row r="38" spans="1:10" ht="13.5" thickTop="1" x14ac:dyDescent="0.2">
      <c r="A38" s="20" t="s">
        <v>18</v>
      </c>
      <c r="B38" s="21"/>
      <c r="C38" s="22">
        <f>C14-C36</f>
        <v>1501</v>
      </c>
      <c r="D38" s="22">
        <f>D14-D36</f>
        <v>13517.589999999998</v>
      </c>
      <c r="E38" s="22">
        <f>E14-E36</f>
        <v>-255</v>
      </c>
      <c r="F38" s="9"/>
      <c r="G38" s="44" t="s">
        <v>52</v>
      </c>
    </row>
    <row r="39" spans="1:10" x14ac:dyDescent="0.2">
      <c r="A39" s="20"/>
      <c r="B39" s="21"/>
      <c r="C39" s="19"/>
      <c r="D39" s="19"/>
      <c r="E39" s="19"/>
      <c r="F39" s="19"/>
    </row>
    <row r="40" spans="1:10" x14ac:dyDescent="0.2">
      <c r="A40" s="20" t="s">
        <v>19</v>
      </c>
      <c r="B40" s="21"/>
      <c r="C40" s="19"/>
      <c r="D40" s="19"/>
      <c r="E40" s="19"/>
      <c r="F40" s="19"/>
    </row>
    <row r="41" spans="1:10" x14ac:dyDescent="0.2">
      <c r="A41" s="7" t="s">
        <v>43</v>
      </c>
      <c r="B41" s="14" t="s">
        <v>20</v>
      </c>
      <c r="C41" s="9">
        <v>1501</v>
      </c>
      <c r="D41" s="23">
        <v>0</v>
      </c>
      <c r="E41" s="37"/>
      <c r="F41" s="37"/>
    </row>
    <row r="42" spans="1:10" ht="13.5" thickBot="1" x14ac:dyDescent="0.25">
      <c r="A42" s="7"/>
      <c r="B42" s="14"/>
      <c r="C42" s="12"/>
      <c r="D42" s="12"/>
      <c r="E42" s="12"/>
      <c r="F42" s="12"/>
    </row>
    <row r="43" spans="1:10" ht="13.5" thickTop="1" x14ac:dyDescent="0.2">
      <c r="A43" s="24" t="s">
        <v>21</v>
      </c>
      <c r="B43" s="21"/>
      <c r="C43" s="25">
        <f>C41+C42</f>
        <v>1501</v>
      </c>
      <c r="D43" s="25">
        <f>D42</f>
        <v>0</v>
      </c>
      <c r="E43" s="25">
        <f>E41+E42</f>
        <v>0</v>
      </c>
      <c r="F43" s="49"/>
      <c r="G43" s="45" t="s">
        <v>52</v>
      </c>
    </row>
    <row r="44" spans="1:10" ht="13.5" thickBot="1" x14ac:dyDescent="0.25">
      <c r="A44" s="24"/>
      <c r="B44" s="21"/>
      <c r="C44" s="5"/>
      <c r="D44" s="5"/>
      <c r="E44" s="5"/>
      <c r="F44" s="5"/>
    </row>
    <row r="45" spans="1:10" ht="13.5" thickTop="1" x14ac:dyDescent="0.2">
      <c r="A45" s="20" t="s">
        <v>22</v>
      </c>
      <c r="B45" s="21"/>
      <c r="C45" s="25">
        <f>C36+C43</f>
        <v>20779.37</v>
      </c>
      <c r="D45" s="25">
        <f>D36+D43</f>
        <v>6746.1900000000005</v>
      </c>
      <c r="E45" s="25">
        <f>E36+E43</f>
        <v>255</v>
      </c>
      <c r="F45" s="49"/>
      <c r="G45" s="46" t="s">
        <v>52</v>
      </c>
    </row>
    <row r="46" spans="1:10" x14ac:dyDescent="0.2">
      <c r="A46" s="24"/>
      <c r="B46" s="21"/>
      <c r="C46" s="5"/>
      <c r="D46" s="5"/>
      <c r="E46" s="5"/>
      <c r="F46" s="5"/>
    </row>
    <row r="47" spans="1:10" ht="13.5" thickBot="1" x14ac:dyDescent="0.25">
      <c r="A47" s="24"/>
      <c r="B47" s="21"/>
      <c r="C47" s="26"/>
      <c r="D47" s="26"/>
      <c r="E47" s="26"/>
      <c r="F47" s="26"/>
    </row>
    <row r="48" spans="1:10" ht="14.25" thickTop="1" thickBot="1" x14ac:dyDescent="0.25">
      <c r="A48" s="27" t="s">
        <v>23</v>
      </c>
      <c r="B48" s="21"/>
      <c r="C48" s="28">
        <f>C38-C43</f>
        <v>0</v>
      </c>
      <c r="D48" s="28">
        <f>D38-D43</f>
        <v>13517.589999999998</v>
      </c>
      <c r="E48" s="28">
        <f>E38-E43</f>
        <v>-255</v>
      </c>
      <c r="F48" s="49"/>
      <c r="G48" s="47" t="s">
        <v>52</v>
      </c>
    </row>
    <row r="49" spans="1:6" ht="13.5" thickTop="1" x14ac:dyDescent="0.2">
      <c r="A49" s="24"/>
      <c r="B49" s="21"/>
      <c r="C49" s="26"/>
      <c r="D49" s="26"/>
      <c r="E49" s="26"/>
      <c r="F49" s="26"/>
    </row>
    <row r="50" spans="1:6" x14ac:dyDescent="0.2">
      <c r="A50" s="29" t="s">
        <v>24</v>
      </c>
      <c r="B50" s="21"/>
      <c r="C50" s="30"/>
      <c r="D50" s="30"/>
      <c r="E50" s="30"/>
      <c r="F50" s="30"/>
    </row>
    <row r="51" spans="1:6" x14ac:dyDescent="0.2">
      <c r="B51" s="14"/>
    </row>
  </sheetData>
  <mergeCells count="7">
    <mergeCell ref="B17:G17"/>
    <mergeCell ref="A1:G1"/>
    <mergeCell ref="A2:G2"/>
    <mergeCell ref="A3:G3"/>
    <mergeCell ref="A4:G4"/>
    <mergeCell ref="A5:G5"/>
    <mergeCell ref="A6:G6"/>
  </mergeCells>
  <printOptions gridLines="1"/>
  <pageMargins left="0.25" right="0.25" top="0.25" bottom="0.25" header="0.25" footer="0.25"/>
  <pageSetup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FY21 Budget Template</vt:lpstr>
      <vt:lpstr>'FY21 Budget Template'!Print_Area</vt:lpstr>
      <vt:lpstr>'FY21 Budget Template'!Report.Next.Up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MJarvis</dc:creator>
  <cp:lastModifiedBy>Daniel Minnock</cp:lastModifiedBy>
  <cp:lastPrinted>2018-04-27T18:18:25Z</cp:lastPrinted>
  <dcterms:created xsi:type="dcterms:W3CDTF">2016-08-30T13:13:48Z</dcterms:created>
  <dcterms:modified xsi:type="dcterms:W3CDTF">2020-04-29T19:46:32Z</dcterms:modified>
</cp:coreProperties>
</file>