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0\1 Completed FYE 20 Certified Budgets\"/>
    </mc:Choice>
  </mc:AlternateContent>
  <bookViews>
    <workbookView xWindow="720" yWindow="465" windowWidth="22755" windowHeight="14025"/>
  </bookViews>
  <sheets>
    <sheet name="FY20 Budget Template" sheetId="1" r:id="rId1"/>
  </sheets>
  <definedNames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Template'!$A$6:$B$6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E13" i="1" l="1"/>
  <c r="E23" i="1" l="1"/>
  <c r="D23" i="1"/>
  <c r="E17" i="1"/>
  <c r="D17" i="1"/>
  <c r="E10" i="1"/>
  <c r="D10" i="1"/>
  <c r="C23" i="1"/>
  <c r="C17" i="1"/>
  <c r="C10" i="1"/>
  <c r="C25" i="1" l="1"/>
  <c r="C19" i="1"/>
  <c r="D25" i="1"/>
  <c r="D27" i="1" s="1"/>
  <c r="D19" i="1"/>
  <c r="C27" i="1"/>
  <c r="E25" i="1"/>
  <c r="E27" i="1" s="1"/>
  <c r="E19" i="1"/>
</calcChain>
</file>

<file path=xl/comments1.xml><?xml version="1.0" encoding="utf-8"?>
<comments xmlns="http://schemas.openxmlformats.org/spreadsheetml/2006/main">
  <authors>
    <author>Richard Bentley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 $0.</t>
        </r>
      </text>
    </comment>
  </commentList>
</comments>
</file>

<file path=xl/sharedStrings.xml><?xml version="1.0" encoding="utf-8"?>
<sst xmlns="http://schemas.openxmlformats.org/spreadsheetml/2006/main" count="40" uniqueCount="36">
  <si>
    <t>Faculty Student Association of DMC-Student Activity Fund</t>
  </si>
  <si>
    <t>Graduate School Student Council (GSSC)</t>
  </si>
  <si>
    <t>Description</t>
  </si>
  <si>
    <t>Income</t>
  </si>
  <si>
    <t>40-49001-011-30001</t>
  </si>
  <si>
    <t>40-40001-011-30001</t>
  </si>
  <si>
    <t>ROLLOVER BALANCE</t>
  </si>
  <si>
    <t>Total Income</t>
  </si>
  <si>
    <t>Program Expenses</t>
  </si>
  <si>
    <t>40-70009-011-30001</t>
  </si>
  <si>
    <t xml:space="preserve">ADMINISTRATION FEE                                   </t>
  </si>
  <si>
    <t>40-70135-011-30001</t>
  </si>
  <si>
    <t xml:space="preserve">MEETINGS                                             </t>
  </si>
  <si>
    <t>40-70097-011-30001</t>
  </si>
  <si>
    <t>40-70243-011-30001</t>
  </si>
  <si>
    <t xml:space="preserve">STUDENT LOUNGE                                       </t>
  </si>
  <si>
    <t>Total Program Expense</t>
  </si>
  <si>
    <t xml:space="preserve">Balance Before Reserves </t>
  </si>
  <si>
    <t>Reserves:</t>
  </si>
  <si>
    <t>40-30008-011-30001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</si>
  <si>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</si>
  <si>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</si>
  <si>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</si>
  <si>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</si>
  <si>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</si>
  <si>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Comments</t>
  </si>
  <si>
    <t>Formula Cell- Do not alter</t>
  </si>
  <si>
    <t>SPECIAL EVENTS</t>
  </si>
  <si>
    <t>in Title alpha sequence</t>
  </si>
  <si>
    <t>CERTIFIED BUDGET</t>
  </si>
  <si>
    <t>FY 2020 = June 1, 2019 through May 31, 2020</t>
  </si>
  <si>
    <r>
      <rPr>
        <sz val="9"/>
        <rFont val="Arial"/>
        <family val="2"/>
      </rPr>
      <t xml:space="preserve">Submit for certification by deadline: Wed, May 15, 2019.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</si>
  <si>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Certified Budget 2019-2020</t>
  </si>
  <si>
    <t>Certified Budget 2018-2019</t>
  </si>
  <si>
    <t>ACTIVITIES FEES INCOME</t>
  </si>
  <si>
    <t>Current YTD as of 3/31/19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</si>
</sst>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6" fillId="0" borderId="1" xfId="0" applyNumberFormat="1" applyFont="1" applyBorder="1"/>
    <xf numFmtId="3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Border="1"/>
    <xf numFmtId="7" fontId="0" fillId="0" borderId="0" xfId="0" applyNumberFormat="1" applyBorder="1"/>
    <xf numFmtId="0" fontId="6" fillId="0" borderId="0" xfId="0" applyNumberFormat="1" applyFont="1" applyFill="1" applyBorder="1"/>
    <xf numFmtId="0" fontId="8" fillId="0" borderId="0" xfId="0" applyNumberFormat="1" applyFont="1" applyFill="1" applyBorder="1"/>
    <xf numFmtId="39" fontId="8" fillId="0" borderId="0" xfId="0" applyNumberFormat="1" applyFont="1" applyFill="1" applyBorder="1"/>
    <xf numFmtId="44" fontId="8" fillId="0" borderId="0" xfId="2" applyFont="1" applyFill="1" applyBorder="1"/>
    <xf numFmtId="44" fontId="1" fillId="0" borderId="0" xfId="2" applyFont="1" applyBorder="1"/>
    <xf numFmtId="43" fontId="8" fillId="0" borderId="1" xfId="1" applyFont="1" applyFill="1" applyBorder="1"/>
    <xf numFmtId="43" fontId="1" fillId="0" borderId="1" xfId="1" applyFont="1" applyBorder="1"/>
    <xf numFmtId="44" fontId="6" fillId="0" borderId="0" xfId="2" applyFont="1" applyFill="1" applyBorder="1"/>
    <xf numFmtId="44" fontId="6" fillId="0" borderId="0" xfId="2" applyFont="1" applyBorder="1"/>
    <xf numFmtId="7" fontId="7" fillId="0" borderId="0" xfId="0" applyNumberFormat="1" applyFont="1" applyBorder="1"/>
    <xf numFmtId="0" fontId="8" fillId="0" borderId="0" xfId="0" quotePrefix="1" applyNumberFormat="1" applyFont="1" applyFill="1" applyBorder="1"/>
    <xf numFmtId="43" fontId="8" fillId="0" borderId="0" xfId="1" applyFont="1" applyFill="1" applyBorder="1"/>
    <xf numFmtId="43" fontId="1" fillId="0" borderId="0" xfId="1" applyFont="1" applyBorder="1"/>
    <xf numFmtId="0" fontId="9" fillId="0" borderId="0" xfId="0" applyNumberFormat="1" applyFont="1" applyFill="1" applyBorder="1"/>
    <xf numFmtId="0" fontId="6" fillId="0" borderId="0" xfId="0" applyFont="1" applyBorder="1"/>
    <xf numFmtId="0" fontId="6" fillId="0" borderId="0" xfId="0" applyFont="1"/>
    <xf numFmtId="0" fontId="8" fillId="0" borderId="0" xfId="0" applyNumberFormat="1" applyFont="1" applyBorder="1"/>
    <xf numFmtId="7" fontId="8" fillId="0" borderId="0" xfId="0" applyNumberFormat="1" applyFont="1" applyBorder="1"/>
    <xf numFmtId="0" fontId="6" fillId="0" borderId="0" xfId="0" applyNumberFormat="1" applyFont="1" applyBorder="1"/>
    <xf numFmtId="43" fontId="6" fillId="0" borderId="0" xfId="1" applyFont="1" applyBorder="1"/>
    <xf numFmtId="7" fontId="0" fillId="0" borderId="1" xfId="0" applyNumberFormat="1" applyBorder="1"/>
    <xf numFmtId="0" fontId="6" fillId="0" borderId="0" xfId="0" applyFont="1" applyFill="1" applyBorder="1"/>
    <xf numFmtId="44" fontId="6" fillId="0" borderId="2" xfId="2" applyFont="1" applyBorder="1"/>
    <xf numFmtId="39" fontId="0" fillId="0" borderId="0" xfId="0" applyNumberFormat="1" applyBorder="1"/>
    <xf numFmtId="44" fontId="0" fillId="0" borderId="0" xfId="0" applyNumberFormat="1" applyBorder="1"/>
    <xf numFmtId="0" fontId="9" fillId="0" borderId="0" xfId="0" applyFont="1" applyBorder="1"/>
    <xf numFmtId="43" fontId="6" fillId="0" borderId="1" xfId="0" applyNumberFormat="1" applyFont="1" applyBorder="1" applyAlignment="1">
      <alignment horizontal="center" wrapText="1"/>
    </xf>
    <xf numFmtId="0" fontId="14" fillId="0" borderId="1" xfId="0" applyNumberFormat="1" applyFont="1" applyBorder="1"/>
    <xf numFmtId="0" fontId="6" fillId="0" borderId="1" xfId="0" applyFont="1" applyBorder="1"/>
    <xf numFmtId="0" fontId="8" fillId="0" borderId="0" xfId="0" applyFont="1" applyFill="1" applyAlignment="1">
      <alignment wrapText="1"/>
    </xf>
    <xf numFmtId="0" fontId="21" fillId="0" borderId="0" xfId="0" applyFont="1" applyBorder="1"/>
    <xf numFmtId="0" fontId="12" fillId="0" borderId="0" xfId="0" applyFont="1" applyFill="1" applyAlignment="1">
      <alignment wrapText="1"/>
    </xf>
    <xf numFmtId="43" fontId="1" fillId="0" borderId="1" xfId="1" applyFont="1" applyFill="1" applyBorder="1"/>
    <xf numFmtId="0" fontId="12" fillId="0" borderId="0" xfId="0" applyFont="1" applyBorder="1" applyAlignment="1">
      <alignment wrapText="1"/>
    </xf>
    <xf numFmtId="0" fontId="1" fillId="0" borderId="0" xfId="0" applyNumberFormat="1" applyFont="1" applyFill="1" applyBorder="1"/>
    <xf numFmtId="43" fontId="12" fillId="0" borderId="0" xfId="0" applyNumberFormat="1" applyFont="1" applyFill="1" applyBorder="1" applyAlignment="1">
      <alignment horizontal="left" wrapText="1"/>
    </xf>
    <xf numFmtId="43" fontId="5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7" applyFont="1" applyAlignment="1">
      <alignment horizontal="left" vertical="center" wrapText="1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18.42578125" style="1" customWidth="1"/>
    <col min="2" max="2" width="41.5703125" style="1" bestFit="1" customWidth="1"/>
    <col min="3" max="3" width="15.7109375" style="30" customWidth="1"/>
    <col min="4" max="4" width="15.7109375" style="6" customWidth="1"/>
    <col min="5" max="5" width="15.7109375" style="1" customWidth="1"/>
    <col min="6" max="6" width="28.7109375" style="1" customWidth="1"/>
    <col min="7" max="7" width="9.140625" style="1"/>
    <col min="16" max="36" width="8.7109375" customWidth="1"/>
  </cols>
  <sheetData>
    <row r="1" spans="1:6" ht="23.25" x14ac:dyDescent="0.35">
      <c r="A1" s="44" t="s">
        <v>0</v>
      </c>
      <c r="B1" s="44"/>
      <c r="C1" s="44"/>
      <c r="D1" s="44"/>
      <c r="E1" s="44"/>
      <c r="F1" s="44"/>
    </row>
    <row r="2" spans="1:6" ht="18" x14ac:dyDescent="0.25">
      <c r="A2" s="45" t="s">
        <v>1</v>
      </c>
      <c r="B2" s="45"/>
      <c r="C2" s="45"/>
      <c r="D2" s="45"/>
      <c r="E2" s="45"/>
      <c r="F2" s="45"/>
    </row>
    <row r="3" spans="1:6" ht="15.75" x14ac:dyDescent="0.25">
      <c r="A3" s="46" t="s">
        <v>30</v>
      </c>
      <c r="B3" s="46"/>
      <c r="C3" s="46"/>
      <c r="D3" s="46"/>
      <c r="E3" s="46"/>
      <c r="F3" s="46"/>
    </row>
    <row r="4" spans="1:6" ht="15.75" x14ac:dyDescent="0.25">
      <c r="A4" s="47" t="s">
        <v>29</v>
      </c>
      <c r="B4" s="47"/>
      <c r="C4" s="47"/>
      <c r="D4" s="47"/>
      <c r="E4" s="47"/>
      <c r="F4" s="47"/>
    </row>
    <row r="5" spans="1:6" ht="28.5" customHeight="1" x14ac:dyDescent="0.2">
      <c r="A5" s="48" t="s">
        <v>31</v>
      </c>
      <c r="B5" s="48"/>
      <c r="C5" s="48"/>
      <c r="D5" s="48"/>
      <c r="E5" s="48"/>
      <c r="F5" s="48"/>
    </row>
    <row r="6" spans="1:6" ht="38.25" x14ac:dyDescent="0.2">
      <c r="A6" s="34"/>
      <c r="B6" s="2" t="s">
        <v>2</v>
      </c>
      <c r="C6" s="3" t="s">
        <v>33</v>
      </c>
      <c r="D6" s="4" t="s">
        <v>35</v>
      </c>
      <c r="E6" s="33" t="s">
        <v>32</v>
      </c>
      <c r="F6" s="35" t="s">
        <v>25</v>
      </c>
    </row>
    <row r="7" spans="1:6" x14ac:dyDescent="0.2">
      <c r="A7" s="7" t="s">
        <v>3</v>
      </c>
      <c r="B7" s="8"/>
      <c r="C7" s="9"/>
    </row>
    <row r="8" spans="1:6" x14ac:dyDescent="0.2">
      <c r="A8" s="8" t="s">
        <v>4</v>
      </c>
      <c r="B8" s="41" t="s">
        <v>34</v>
      </c>
      <c r="C8" s="10">
        <v>1620</v>
      </c>
      <c r="D8" s="11">
        <v>1710</v>
      </c>
      <c r="E8" s="11"/>
      <c r="F8" s="36"/>
    </row>
    <row r="9" spans="1:6" x14ac:dyDescent="0.2">
      <c r="A9" s="8" t="s">
        <v>5</v>
      </c>
      <c r="B9" s="8" t="s">
        <v>6</v>
      </c>
      <c r="C9" s="39">
        <v>1500</v>
      </c>
      <c r="D9" s="13">
        <v>1499.42</v>
      </c>
      <c r="E9" s="13"/>
      <c r="F9" s="38"/>
    </row>
    <row r="10" spans="1:6" x14ac:dyDescent="0.2">
      <c r="A10" s="7" t="s">
        <v>7</v>
      </c>
      <c r="B10" s="7"/>
      <c r="C10" s="14">
        <f>C8+C9</f>
        <v>3120</v>
      </c>
      <c r="D10" s="14">
        <f t="shared" ref="D10:E10" si="0">D8+D9</f>
        <v>3209.42</v>
      </c>
      <c r="E10" s="14">
        <f t="shared" si="0"/>
        <v>0</v>
      </c>
      <c r="F10" s="37"/>
    </row>
    <row r="11" spans="1:6" x14ac:dyDescent="0.2">
      <c r="A11" s="5"/>
      <c r="B11" s="5"/>
      <c r="C11" s="16"/>
      <c r="E11" s="6"/>
    </row>
    <row r="12" spans="1:6" x14ac:dyDescent="0.2">
      <c r="A12" s="7" t="s">
        <v>8</v>
      </c>
      <c r="B12" s="42" t="s">
        <v>28</v>
      </c>
      <c r="C12" s="43"/>
      <c r="D12" s="43"/>
      <c r="E12" s="43"/>
    </row>
    <row r="13" spans="1:6" x14ac:dyDescent="0.2">
      <c r="A13" s="8" t="s">
        <v>9</v>
      </c>
      <c r="B13" s="17" t="s">
        <v>10</v>
      </c>
      <c r="C13" s="10">
        <v>111</v>
      </c>
      <c r="D13" s="11">
        <v>111</v>
      </c>
      <c r="E13" s="11">
        <f>ROUND(+C13*1.024,0)</f>
        <v>114</v>
      </c>
    </row>
    <row r="14" spans="1:6" x14ac:dyDescent="0.2">
      <c r="A14" s="8" t="s">
        <v>11</v>
      </c>
      <c r="B14" s="17" t="s">
        <v>12</v>
      </c>
      <c r="C14" s="18">
        <v>200</v>
      </c>
      <c r="D14" s="19">
        <v>100</v>
      </c>
      <c r="E14" s="11"/>
      <c r="F14" s="40"/>
    </row>
    <row r="15" spans="1:6" x14ac:dyDescent="0.2">
      <c r="A15" s="8" t="s">
        <v>13</v>
      </c>
      <c r="B15" s="17" t="s">
        <v>27</v>
      </c>
      <c r="C15" s="18">
        <v>2317</v>
      </c>
      <c r="D15" s="19">
        <v>669.1</v>
      </c>
      <c r="E15" s="19">
        <v>0</v>
      </c>
    </row>
    <row r="16" spans="1:6" x14ac:dyDescent="0.2">
      <c r="A16" s="8" t="s">
        <v>14</v>
      </c>
      <c r="B16" s="17" t="s">
        <v>15</v>
      </c>
      <c r="C16" s="12">
        <v>400</v>
      </c>
      <c r="D16" s="13">
        <v>0</v>
      </c>
      <c r="E16" s="13"/>
    </row>
    <row r="17" spans="1:7" s="22" customFormat="1" x14ac:dyDescent="0.2">
      <c r="A17" s="7" t="s">
        <v>16</v>
      </c>
      <c r="B17" s="20"/>
      <c r="C17" s="14">
        <f>SUM(C13:C16)</f>
        <v>3028</v>
      </c>
      <c r="D17" s="14">
        <f t="shared" ref="D17:E17" si="1">SUM(D13:D16)</f>
        <v>880.1</v>
      </c>
      <c r="E17" s="14">
        <f t="shared" si="1"/>
        <v>114</v>
      </c>
      <c r="F17" s="37" t="s">
        <v>26</v>
      </c>
      <c r="G17" s="21"/>
    </row>
    <row r="18" spans="1:7" x14ac:dyDescent="0.2">
      <c r="A18" s="23"/>
      <c r="B18" s="23"/>
      <c r="C18" s="24"/>
      <c r="E18" s="6"/>
    </row>
    <row r="19" spans="1:7" x14ac:dyDescent="0.2">
      <c r="A19" s="25" t="s">
        <v>17</v>
      </c>
      <c r="B19" s="23"/>
      <c r="C19" s="26">
        <f>C10-C17</f>
        <v>92</v>
      </c>
      <c r="D19" s="26">
        <f>D10-D17</f>
        <v>2329.3200000000002</v>
      </c>
      <c r="E19" s="26">
        <f>E10-E17</f>
        <v>-114</v>
      </c>
      <c r="F19" s="37" t="s">
        <v>26</v>
      </c>
    </row>
    <row r="20" spans="1:7" x14ac:dyDescent="0.2">
      <c r="A20" s="23"/>
      <c r="B20" s="23"/>
      <c r="C20" s="24"/>
      <c r="E20" s="6"/>
    </row>
    <row r="21" spans="1:7" x14ac:dyDescent="0.2">
      <c r="A21" s="7" t="s">
        <v>18</v>
      </c>
      <c r="B21" s="23"/>
      <c r="C21" s="24"/>
      <c r="E21" s="6"/>
    </row>
    <row r="22" spans="1:7" x14ac:dyDescent="0.2">
      <c r="A22" s="8" t="s">
        <v>19</v>
      </c>
      <c r="B22" s="17" t="s">
        <v>20</v>
      </c>
      <c r="C22" s="12">
        <v>92</v>
      </c>
      <c r="D22" s="13">
        <v>0</v>
      </c>
      <c r="E22" s="13">
        <v>92</v>
      </c>
    </row>
    <row r="23" spans="1:7" x14ac:dyDescent="0.2">
      <c r="A23" s="7" t="s">
        <v>21</v>
      </c>
      <c r="C23" s="15">
        <f>SUM(C22)</f>
        <v>92</v>
      </c>
      <c r="D23" s="15">
        <f t="shared" ref="D23:E23" si="2">SUM(D22)</f>
        <v>0</v>
      </c>
      <c r="E23" s="15">
        <f t="shared" si="2"/>
        <v>92</v>
      </c>
      <c r="F23" s="37" t="s">
        <v>26</v>
      </c>
    </row>
    <row r="24" spans="1:7" x14ac:dyDescent="0.2">
      <c r="C24" s="27"/>
      <c r="D24" s="27"/>
      <c r="E24" s="27"/>
    </row>
    <row r="25" spans="1:7" x14ac:dyDescent="0.2">
      <c r="A25" s="28" t="s">
        <v>22</v>
      </c>
      <c r="C25" s="15">
        <f>C17+C23</f>
        <v>3120</v>
      </c>
      <c r="D25" s="15">
        <f t="shared" ref="D25:E25" si="3">D17+D23</f>
        <v>880.1</v>
      </c>
      <c r="E25" s="15">
        <f t="shared" si="3"/>
        <v>206</v>
      </c>
      <c r="F25" s="37" t="s">
        <v>26</v>
      </c>
    </row>
    <row r="26" spans="1:7" x14ac:dyDescent="0.2">
      <c r="C26" s="27"/>
      <c r="D26" s="27"/>
      <c r="E26" s="27"/>
    </row>
    <row r="27" spans="1:7" ht="13.5" thickBot="1" x14ac:dyDescent="0.25">
      <c r="A27" s="21" t="s">
        <v>23</v>
      </c>
      <c r="C27" s="29">
        <f>C10-C25</f>
        <v>0</v>
      </c>
      <c r="D27" s="29">
        <f>D10-D25</f>
        <v>2329.3200000000002</v>
      </c>
      <c r="E27" s="29">
        <f>E10-E25</f>
        <v>-206</v>
      </c>
      <c r="F27" s="37" t="s">
        <v>26</v>
      </c>
    </row>
    <row r="28" spans="1:7" ht="13.5" thickTop="1" x14ac:dyDescent="0.2">
      <c r="E28" s="31"/>
    </row>
    <row r="30" spans="1:7" x14ac:dyDescent="0.2">
      <c r="A30" s="32" t="s">
        <v>24</v>
      </c>
    </row>
  </sheetData>
  <sheetProtection selectLockedCells="1" selectUnlockedCells="1"/>
  <mergeCells count="6">
    <mergeCell ref="B12:E12"/>
    <mergeCell ref="A1:F1"/>
    <mergeCell ref="A2:F2"/>
    <mergeCell ref="A3:F3"/>
    <mergeCell ref="A4:F4"/>
    <mergeCell ref="A5:F5"/>
  </mergeCells>
  <hyperlinks>
    <hyperlink ref="A5:E5" r:id="rId1" display="Once completed and approved by the Council, submit this with completed Budget Agreement Form (link) and the signed meeting minutes at which the council approved this budget"/>
  </hyperlinks>
  <printOptions gridLines="1"/>
  <pageMargins left="0.25" right="0.25" top="0.25" bottom="0.25" header="0.15" footer="0.15"/>
  <pageSetup scale="78" fitToHeight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 Budget Template</vt:lpstr>
      <vt:lpstr>'FY20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2017-04-21T18:17:01Z</cp:lastPrinted>
  <dcterms:created xsi:type="dcterms:W3CDTF">2017-04-21T11:58:50Z</dcterms:created>
  <dcterms:modified xsi:type="dcterms:W3CDTF">2019-05-01T00:20:15Z</dcterms:modified>
</cp:coreProperties>
</file>