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585"/>
  </bookViews>
  <sheets>
    <sheet name="18 Rev Budget Planning 10-4-17" sheetId="1" r:id="rId1"/>
  </sheets>
  <definedNames>
    <definedName name="_xlnm.Print_Area" localSheetId="0">'18 Rev Budget Planning 10-4-17'!$A$1:$J$39</definedName>
    <definedName name="Report.Begin.Date" localSheetId="0">'18 Rev Budget Planning 10-4-17'!TLA.001</definedName>
    <definedName name="Report.Budget.Name" localSheetId="0">'18 Rev Budget Planning 10-4-17'!TLA.088</definedName>
    <definedName name="Report.Column.Begin.Date" localSheetId="0">'18 Rev Budget Planning 10-4-17'!TLA.091</definedName>
    <definedName name="Report.Column.Code" localSheetId="0">'18 Rev Budget Planning 10-4-17'!TLA.055</definedName>
    <definedName name="Report.Column.Description" localSheetId="0">'18 Rev Budget Planning 10-4-17'!TLA.056</definedName>
    <definedName name="Report.Column.End.Date" localSheetId="0">'18 Rev Budget Planning 10-4-17'!TLA.095</definedName>
    <definedName name="Report.Column.Filter.1.Selection" localSheetId="0">'18 Rev Budget Planning 10-4-17'!TLA.067</definedName>
    <definedName name="Report.Column.Filter.2.Selection" localSheetId="0">'18 Rev Budget Planning 10-4-17'!TLA.068</definedName>
    <definedName name="Report.Column.Heading.Row" localSheetId="0">'18 Rev Budget Planning 10-4-17'!TLA.002</definedName>
    <definedName name="Report.Column.Is.Forecast" localSheetId="0">'18 Rev Budget Planning 10-4-17'!TLA.096</definedName>
    <definedName name="Report.Company.Name" localSheetId="0">'18 Rev Budget Planning 10-4-17'!TLA.003</definedName>
    <definedName name="Report.Day" localSheetId="0">'18 Rev Budget Planning 10-4-17'!TLA.092</definedName>
    <definedName name="Report.DD.1.Description" localSheetId="0">INDEX('18 Rev Budget Planning 10-4-17'!TLA.024,1,3)</definedName>
    <definedName name="Report.DD.1.Selection" localSheetId="0">INDEX('18 Rev Budget Planning 10-4-17'!TLA.024,1,2)</definedName>
    <definedName name="Report.DD.2.Description" localSheetId="0">INDEX('18 Rev Budget Planning 10-4-17'!TLA.024,2,3)</definedName>
    <definedName name="Report.DD.2.Selection" localSheetId="0">INDEX('18 Rev Budget Planning 10-4-17'!TLA.024,2,2)</definedName>
    <definedName name="Report.DD.3.Description" localSheetId="0">INDEX('18 Rev Budget Planning 10-4-17'!TLA.024,3,3)</definedName>
    <definedName name="Report.DD.3.Selection" localSheetId="0">INDEX('18 Rev Budget Planning 10-4-17'!TLA.024,3,2)</definedName>
    <definedName name="Report.DD.4.Description" localSheetId="0">INDEX('18 Rev Budget Planning 10-4-17'!TLA.024,4,3)</definedName>
    <definedName name="Report.DD.4.Selection" localSheetId="0">INDEX('18 Rev Budget Planning 10-4-17'!TLA.024,4,2)</definedName>
    <definedName name="Report.DD.5.Description" localSheetId="0">INDEX('18 Rev Budget Planning 10-4-17'!TLA.024,5,3)</definedName>
    <definedName name="Report.DD.5.Selection" localSheetId="0">INDEX('18 Rev Budget Planning 10-4-17'!TLA.024,5,2)</definedName>
    <definedName name="Report.End.Date" localSheetId="0">'18 Rev Budget Planning 10-4-17'!TLA.004</definedName>
    <definedName name="Report.Filter.1.Description" localSheetId="0">INDEX('18 Rev Budget Planning 10-4-17'!TLA.027,1,5)</definedName>
    <definedName name="Report.Filter.1.Selection" localSheetId="0">INDEX('18 Rev Budget Planning 10-4-17'!TLA.027,1,3)</definedName>
    <definedName name="Report.Filter.2.Description" localSheetId="0">INDEX('18 Rev Budget Planning 10-4-17'!TLA.028,1,5)</definedName>
    <definedName name="Report.Filter.2.Selection" localSheetId="0">INDEX('18 Rev Budget Planning 10-4-17'!TLA.028,1,3)</definedName>
    <definedName name="Report.Filter.3.Description" localSheetId="0">INDEX('18 Rev Budget Planning 10-4-17'!TLA.029,1,5)</definedName>
    <definedName name="Report.Filter.3.Selection" localSheetId="0">INDEX('18 Rev Budget Planning 10-4-17'!TLA.029,1,3)</definedName>
    <definedName name="Report.Filter.4.Description" localSheetId="0">INDEX('18 Rev Budget Planning 10-4-17'!TLA.030,1,5)</definedName>
    <definedName name="Report.Filter.4.Selection" localSheetId="0">INDEX('18 Rev Budget Planning 10-4-17'!TLA.030,1,3)</definedName>
    <definedName name="Report.Filter.5.Description" localSheetId="0">INDEX('18 Rev Budget Planning 10-4-17'!TLA.031,1,5)</definedName>
    <definedName name="Report.Filter.5.Selection" localSheetId="0">INDEX('18 Rev Budget Planning 10-4-17'!TLA.031,1,3)</definedName>
    <definedName name="Report.First.PeriodIndex" localSheetId="0">'18 Rev Budget Planning 10-4-17'!TLA.042</definedName>
    <definedName name="Report.Fiscal.Year" localSheetId="0">'18 Rev Budget Planning 10-4-17'!TLA.005</definedName>
    <definedName name="Report.Group.Footer.Column" localSheetId="0">'18 Rev Budget Planning 10-4-17'!TLA.006</definedName>
    <definedName name="Report.Group.Header.Column" localSheetId="0">'18 Rev Budget Planning 10-4-17'!TLA.007</definedName>
    <definedName name="Report.Last.PeriodIndex" localSheetId="0">'18 Rev Budget Planning 10-4-17'!TLA.043</definedName>
    <definedName name="Report.Name" localSheetId="0">'18 Rev Budget Planning 10-4-17'!TLA.008</definedName>
    <definedName name="Report.Next.Up" localSheetId="0">'18 Rev Budget Planning 10-4-17'!A1048576</definedName>
    <definedName name="Report.Parent.Cell.Reference" localSheetId="0">'18 Rev Budget Planning 10-4-17'!TLA.009</definedName>
    <definedName name="Report.Parent.Sheet" localSheetId="0">'18 Rev Budget Planning 10-4-17'!TLA.010</definedName>
    <definedName name="Report.Period.Number" localSheetId="0">'18 Rev Budget Planning 10-4-17'!TLA.011</definedName>
    <definedName name="Report.PostBreak.Begin.Date" localSheetId="0">'18 Rev Budget Planning 10-4-17'!TLA.082</definedName>
    <definedName name="Report.PostBreak.Columns" localSheetId="0">'18 Rev Budget Planning 10-4-17'!TLA.087</definedName>
    <definedName name="Report.PostBreak.End.Date" localSheetId="0">'18 Rev Budget Planning 10-4-17'!TLA.083</definedName>
    <definedName name="Report.PostBreak.Fiscal.Year" localSheetId="0">'18 Rev Budget Planning 10-4-17'!TLA.084</definedName>
    <definedName name="Report.PostBreak.Period.Number" localSheetId="0">'18 Rev Budget Planning 10-4-17'!TLA.086</definedName>
    <definedName name="Report.PostBreak.PeriodIndex" localSheetId="0">'18 Rev Budget Planning 10-4-17'!TLA.081</definedName>
    <definedName name="Report.PostBreak.Quarter" localSheetId="0">'18 Rev Budget Planning 10-4-17'!TLA.085</definedName>
    <definedName name="Report.PreBreak.Begin.Date" localSheetId="0">'18 Rev Budget Planning 10-4-17'!TLA.075</definedName>
    <definedName name="Report.PreBreak.Columns" localSheetId="0">'18 Rev Budget Planning 10-4-17'!TLA.080</definedName>
    <definedName name="Report.PreBreak.End.Date" localSheetId="0">'18 Rev Budget Planning 10-4-17'!TLA.076</definedName>
    <definedName name="Report.PreBreak.Fiscal.Year" localSheetId="0">'18 Rev Budget Planning 10-4-17'!TLA.077</definedName>
    <definedName name="Report.PreBreak.Period.Number" localSheetId="0">'18 Rev Budget Planning 10-4-17'!TLA.079</definedName>
    <definedName name="Report.PreBreak.PeriodIndex" localSheetId="0">'18 Rev Budget Planning 10-4-17'!TLA.074</definedName>
    <definedName name="Report.PreBreak.Quarter" localSheetId="0">'18 Rev Budget Planning 10-4-17'!TLA.078</definedName>
    <definedName name="Report.Purpose" localSheetId="0">'18 Rev Budget Planning 10-4-17'!TLA.012</definedName>
    <definedName name="Report.Quarter" localSheetId="0">'18 Rev Budget Planning 10-4-17'!TLA.013</definedName>
    <definedName name="Report.Run.By" localSheetId="0">'18 Rev Budget Planning 10-4-17'!TLA.014</definedName>
    <definedName name="Report.Run.Date" localSheetId="0">'18 Rev Budget Planning 10-4-17'!TLA.015</definedName>
    <definedName name="Report.Source.Database" localSheetId="0">'18 Rev Budget Planning 10-4-17'!TLA.016</definedName>
    <definedName name="Report.Template.Author" localSheetId="0">'18 Rev Budget Planning 10-4-17'!TLA.017</definedName>
    <definedName name="Report.Template.Date" localSheetId="0">'18 Rev Budget Planning 10-4-17'!TLA.018</definedName>
    <definedName name="Report.Template.Version" localSheetId="0">'18 Rev Budget Planning 10-4-17'!TLA.019</definedName>
    <definedName name="Report.Workbook.Generator.Control.Row" localSheetId="0">'18 Rev Budget Planning 10-4-17'!TLA.090</definedName>
    <definedName name="TLA.001" localSheetId="0" hidden="1">'18 Rev Budget Planning 10-4-17'!#REF!</definedName>
    <definedName name="TLA.002" localSheetId="0" hidden="1">'18 Rev Budget Planning 10-4-17'!$A$11:$C$11</definedName>
    <definedName name="TLA.003" localSheetId="0" hidden="1">'18 Rev Budget Planning 10-4-17'!#REF!</definedName>
    <definedName name="TLA.004" localSheetId="0" hidden="1">'18 Rev Budget Planning 10-4-17'!#REF!</definedName>
    <definedName name="TLA.005" localSheetId="0" hidden="1">'18 Rev Budget Planning 10-4-17'!#REF!</definedName>
    <definedName name="TLA.006" localSheetId="0" hidden="1">'18 Rev Budget Planning 10-4-17'!#REF!</definedName>
    <definedName name="TLA.007" localSheetId="0" hidden="1">'18 Rev Budget Planning 10-4-17'!#REF!</definedName>
    <definedName name="TLA.008" localSheetId="0" hidden="1">'18 Rev Budget Planning 10-4-17'!#REF!</definedName>
    <definedName name="TLA.009" localSheetId="0" hidden="1">'18 Rev Budget Planning 10-4-17'!#REF!</definedName>
    <definedName name="TLA.010" localSheetId="0" hidden="1">'18 Rev Budget Planning 10-4-17'!#REF!</definedName>
    <definedName name="TLA.011" localSheetId="0" hidden="1">'18 Rev Budget Planning 10-4-17'!#REF!</definedName>
    <definedName name="TLA.012" localSheetId="0" hidden="1">'18 Rev Budget Planning 10-4-17'!#REF!</definedName>
    <definedName name="TLA.013" localSheetId="0" hidden="1">'18 Rev Budget Planning 10-4-17'!#REF!</definedName>
    <definedName name="TLA.014" localSheetId="0" hidden="1">'18 Rev Budget Planning 10-4-17'!#REF!</definedName>
    <definedName name="TLA.015" localSheetId="0" hidden="1">'18 Rev Budget Planning 10-4-17'!#REF!</definedName>
    <definedName name="TLA.016" localSheetId="0" hidden="1">'18 Rev Budget Planning 10-4-17'!TLA.016.000&amp;'18 Rev Budget Planning 10-4-17'!TLA.016.001&amp;'18 Rev Budget Planning 10-4-17'!TLA.016.002&amp;'18 Rev Budget Planning 10-4-17'!TLA.016.003</definedName>
    <definedName name="TLA.016.000" localSheetId="0" hidden="1">"Provider=Microsoft.Jet.OLEDB.4.0;Password=ZDJ%'cah[5ne0{oy/CbL&lt;&amp;PS""$jiKtY}DVpL;User ID=Admin;Data Source=W:\PRO72\insight profile\SUNY-GL-COMPANY01.mdb;Mode=Share Deny None;Extended Properties="""";Jet OLEDB:System database="""";Jet OLEDB:Reg"</definedName>
    <definedName name="TLA.016.001" localSheetId="0" hidden="1">"istry Path="""";Jet OLEDB:Database Password="""";Jet OLEDB:Engine Type=5;Jet OLEDB:Database Locking Mode=1;Jet OLEDB:Global Partial Bulk Ops=2;Jet OLEDB:Global Bulk Transactions=1;Jet OLEDB:New Database Password="""";Jet OLEDB:Create System Databas"</definedName>
    <definedName name="TLA.016.002" localSheetId="0" hidden="1">"e=False;Jet OLEDB:Encrypt Database=False;Jet OLEDB:Don't Copy Locale on Compact=False;Jet OLEDB:Compact Without Replica Repair=False;Jet OLEDB:SFP=False;"</definedName>
    <definedName name="TLA.016.003" localSheetId="0" hidden="1">" "</definedName>
    <definedName name="TLA.017" localSheetId="0" hidden="1">'18 Rev Budget Planning 10-4-17'!#REF!</definedName>
    <definedName name="TLA.018" localSheetId="0" hidden="1">'18 Rev Budget Planning 10-4-17'!#REF!</definedName>
    <definedName name="TLA.019" localSheetId="0" hidden="1">'18 Rev Budget Planning 10-4-17'!#REF!</definedName>
    <definedName name="TLA.020" localSheetId="0" hidden="1">'18 Rev Budget Planning 10-4-17'!#REF!</definedName>
    <definedName name="TLA.021" localSheetId="0" hidden="1">'18 Rev Budget Planning 10-4-17'!#REF!</definedName>
    <definedName name="TLA.022" localSheetId="0" hidden="1">'18 Rev Budget Planning 10-4-17'!#REF!</definedName>
    <definedName name="TLA.023" localSheetId="0" hidden="1">'18 Rev Budget Planning 10-4-17'!#REF!</definedName>
    <definedName name="TLA.024" localSheetId="0" hidden="1">'18 Rev Budget Planning 10-4-17'!#REF!</definedName>
    <definedName name="TLA.025" localSheetId="0" hidden="1">'18 Rev Budget Planning 10-4-17'!#REF!</definedName>
    <definedName name="TLA.026" localSheetId="0" hidden="1">'18 Rev Budget Planning 10-4-17'!#REF!</definedName>
    <definedName name="TLA.027" localSheetId="0" hidden="1">'18 Rev Budget Planning 10-4-17'!#REF!</definedName>
    <definedName name="TLA.028" localSheetId="0" hidden="1">'18 Rev Budget Planning 10-4-17'!#REF!</definedName>
    <definedName name="TLA.029" localSheetId="0" hidden="1">'18 Rev Budget Planning 10-4-17'!#REF!</definedName>
    <definedName name="TLA.030" localSheetId="0" hidden="1">'18 Rev Budget Planning 10-4-17'!#REF!</definedName>
    <definedName name="TLA.031" localSheetId="0" hidden="1">'18 Rev Budget Planning 10-4-17'!#REF!</definedName>
    <definedName name="TLA.032" localSheetId="0" hidden="1">'18 Rev Budget Planning 10-4-17'!#REF!</definedName>
    <definedName name="TLA.033" localSheetId="0" hidden="1">'18 Rev Budget Planning 10-4-17'!#REF!</definedName>
    <definedName name="TLA.034" localSheetId="0" hidden="1">'18 Rev Budget Planning 10-4-17'!#REF!</definedName>
    <definedName name="TLA.035" localSheetId="0" hidden="1">'18 Rev Budget Planning 10-4-17'!#REF!</definedName>
    <definedName name="TLA.036" localSheetId="0" hidden="1">'18 Rev Budget Planning 10-4-17'!#REF!</definedName>
    <definedName name="TLA.037" localSheetId="0" hidden="1">'18 Rev Budget Planning 10-4-17'!#REF!</definedName>
    <definedName name="TLA.038" localSheetId="0" hidden="1">'18 Rev Budget Planning 10-4-17'!#REF!</definedName>
    <definedName name="TLA.039" localSheetId="0" hidden="1">'18 Rev Budget Planning 10-4-17'!#REF!</definedName>
    <definedName name="TLA.040" localSheetId="0" hidden="1">'18 Rev Budget Planning 10-4-17'!#REF!</definedName>
    <definedName name="TLA.041" localSheetId="0" hidden="1">'18 Rev Budget Planning 10-4-17'!#REF!</definedName>
    <definedName name="TLA.042" localSheetId="0" hidden="1">'18 Rev Budget Planning 10-4-17'!#REF!</definedName>
    <definedName name="TLA.043" localSheetId="0" hidden="1">'18 Rev Budget Planning 10-4-17'!#REF!</definedName>
    <definedName name="TLA.044" localSheetId="0" hidden="1">'18 Rev Budget Planning 10-4-17'!#REF!</definedName>
    <definedName name="TLA.045" localSheetId="0" hidden="1">'18 Rev Budget Planning 10-4-17'!#REF!</definedName>
    <definedName name="TLA.046" localSheetId="0" hidden="1">'18 Rev Budget Planning 10-4-17'!#REF!</definedName>
    <definedName name="TLA.047" localSheetId="0" hidden="1">'18 Rev Budget Planning 10-4-17'!#REF!</definedName>
    <definedName name="TLA.048" localSheetId="0" hidden="1">'18 Rev Budget Planning 10-4-17'!#REF!</definedName>
    <definedName name="TLA.049" localSheetId="0" hidden="1">'18 Rev Budget Planning 10-4-17'!#REF!</definedName>
    <definedName name="TLA.050" localSheetId="0" hidden="1">-1</definedName>
    <definedName name="TLA.051" localSheetId="0" hidden="1">0</definedName>
    <definedName name="TLA.053" localSheetId="0" hidden="1">'18 Rev Budget Planning 10-4-17'!#REF!</definedName>
    <definedName name="TLA.055" localSheetId="0" hidden="1">'18 Rev Budget Planning 10-4-17'!#REF!</definedName>
    <definedName name="TLA.056" localSheetId="0" hidden="1">'18 Rev Budget Planning 10-4-17'!#REF!</definedName>
    <definedName name="TLA.067" localSheetId="0" hidden="1">'18 Rev Budget Planning 10-4-17'!#REF!</definedName>
    <definedName name="TLA.068" localSheetId="0" hidden="1">'18 Rev Budget Planning 10-4-17'!#REF!</definedName>
    <definedName name="TLA.069" localSheetId="0" hidden="1">"|0|0|00|0|"</definedName>
    <definedName name="TLA.070" localSheetId="0" hidden="1">"|0|0|"</definedName>
    <definedName name="TLA.071" localSheetId="0" hidden="1">0</definedName>
    <definedName name="TLA.072" localSheetId="0" hidden="1">"|0|2|2|2|2|2|2|2|2|"</definedName>
    <definedName name="TLA.074" localSheetId="0" hidden="1">0</definedName>
    <definedName name="TLA.075" localSheetId="0" hidden="1">0</definedName>
    <definedName name="TLA.076" localSheetId="0" hidden="1">0</definedName>
    <definedName name="TLA.077" localSheetId="0" hidden="1">0</definedName>
    <definedName name="TLA.078" localSheetId="0" hidden="1">0</definedName>
    <definedName name="TLA.079" localSheetId="0" hidden="1">0</definedName>
    <definedName name="TLA.080" localSheetId="0" hidden="1">0</definedName>
    <definedName name="TLA.081" localSheetId="0" hidden="1">'18 Rev Budget Planning 10-4-17'!#REF!</definedName>
    <definedName name="TLA.082" localSheetId="0" hidden="1">0</definedName>
    <definedName name="TLA.083" localSheetId="0" hidden="1">0</definedName>
    <definedName name="TLA.084" localSheetId="0" hidden="1">0</definedName>
    <definedName name="TLA.085" localSheetId="0" hidden="1">0</definedName>
    <definedName name="TLA.086" localSheetId="0" hidden="1">0</definedName>
    <definedName name="TLA.087" localSheetId="0" hidden="1">0</definedName>
    <definedName name="TLA.088" localSheetId="0" hidden="1">0</definedName>
    <definedName name="TLA.089" localSheetId="0" hidden="1">"|0|0|0|0|0|0|0||0|0||0|0|0|0"</definedName>
    <definedName name="TLA.090" localSheetId="0" hidden="1">0</definedName>
    <definedName name="TLA.091" localSheetId="0" hidden="1">'18 Rev Budget Planning 10-4-17'!#REF!</definedName>
    <definedName name="TLA.092" localSheetId="0" hidden="1">0</definedName>
    <definedName name="TLA.093" localSheetId="0" hidden="1">0</definedName>
    <definedName name="TLA.094" localSheetId="0" hidden="1">0</definedName>
    <definedName name="TLA.095" localSheetId="0" hidden="1">'18 Rev Budget Planning 10-4-17'!#REF!</definedName>
    <definedName name="TLA.096" localSheetId="0" hidden="1">'18 Rev Budget Planning 10-4-17'!#REF!</definedName>
  </definedNames>
  <calcPr calcId="145621"/>
</workbook>
</file>

<file path=xl/calcChain.xml><?xml version="1.0" encoding="utf-8"?>
<calcChain xmlns="http://schemas.openxmlformats.org/spreadsheetml/2006/main">
  <c r="H16" i="1" l="1"/>
  <c r="E58" i="1" l="1"/>
  <c r="H57" i="1"/>
  <c r="H58" i="1" s="1"/>
  <c r="H47" i="1"/>
  <c r="E47" i="1"/>
  <c r="E61" i="1" s="1"/>
  <c r="E66" i="1" s="1"/>
  <c r="E26" i="1"/>
  <c r="H25" i="1"/>
  <c r="H26" i="1" s="1"/>
  <c r="E16" i="1"/>
  <c r="E28" i="1" l="1"/>
  <c r="H28" i="1"/>
  <c r="H33" i="1"/>
  <c r="H66" i="1"/>
  <c r="H61" i="1"/>
</calcChain>
</file>

<file path=xl/sharedStrings.xml><?xml version="1.0" encoding="utf-8"?>
<sst xmlns="http://schemas.openxmlformats.org/spreadsheetml/2006/main" count="100" uniqueCount="70">
  <si>
    <t>Account</t>
  </si>
  <si>
    <t>Description</t>
  </si>
  <si>
    <t xml:space="preserve">Certified Budget 2018 </t>
  </si>
  <si>
    <t>Insert # lectures</t>
  </si>
  <si>
    <t>@$60/ lecture</t>
  </si>
  <si>
    <t>Revised Budget 2018</t>
  </si>
  <si>
    <t>Income</t>
  </si>
  <si>
    <t>1ST YR SNS Rollover</t>
  </si>
  <si>
    <t>1ST YR. SNS allocation from MSC</t>
  </si>
  <si>
    <t>formula</t>
  </si>
  <si>
    <t>Total Income</t>
  </si>
  <si>
    <t>Program Expenses</t>
  </si>
  <si>
    <t xml:space="preserve">GENERAL MANAGER      </t>
  </si>
  <si>
    <t xml:space="preserve">CLASS MANAGER   </t>
  </si>
  <si>
    <t xml:space="preserve">TRANSCRIBER SUPERVISOR    </t>
  </si>
  <si>
    <t xml:space="preserve">PAYROLL SUPERVISOR            </t>
  </si>
  <si>
    <t xml:space="preserve">ACCOUNTING FEE     </t>
  </si>
  <si>
    <t>LECTURE FEE ($60)</t>
  </si>
  <si>
    <t>Total Program Expense</t>
  </si>
  <si>
    <t>Total Net Income (loss)</t>
  </si>
  <si>
    <t>Reserve</t>
  </si>
  <si>
    <t>71910-05-018-000</t>
  </si>
  <si>
    <t xml:space="preserve">Net Balance </t>
  </si>
  <si>
    <t>=Income - Expenses + Reserve</t>
  </si>
  <si>
    <t>*SUNY Reserve Guidelines &gt;5% and &lt;100% of prior year actual expenses</t>
  </si>
  <si>
    <t>2ND YR. SNS Rollover</t>
  </si>
  <si>
    <t>2nd YR. SNS allocation from MSC</t>
  </si>
  <si>
    <t>GENERAL MANAGER</t>
  </si>
  <si>
    <t>CLASS MANAGER</t>
  </si>
  <si>
    <t>TRANSCRIBER SUPERVISOR</t>
  </si>
  <si>
    <t>PAYROLL SUPERVISOR</t>
  </si>
  <si>
    <t>ACCOUNTING FEE</t>
  </si>
  <si>
    <t>Total Net (Income) loss</t>
  </si>
  <si>
    <t>Net Balance</t>
  </si>
  <si>
    <t>40-40001-018-30001</t>
  </si>
  <si>
    <t>40-70278-012-30001</t>
  </si>
  <si>
    <t>insert # lectures, formula calculates total exp</t>
  </si>
  <si>
    <t>Use caution - all green highlighted cells have Excel formula's that will auto-calculate. Don’t erase or type over the formula.</t>
  </si>
  <si>
    <t>result= minimum $7,138 reduction in MSC allocation to SNS1</t>
  </si>
  <si>
    <t>result =  minimum of $3,891 reduction in MSC contribution to SNS2</t>
  </si>
  <si>
    <t>Student Activity Fund Budget Planning Template</t>
  </si>
  <si>
    <t>Budget Planning 2017-2018 (as of 10/4/17)</t>
  </si>
  <si>
    <t>Revised Budget Planning 2017-2018 (as of 10/4/17)</t>
  </si>
  <si>
    <t>MSC-SNS 2nd Yr-017</t>
  </si>
  <si>
    <t>MSC-SNS 1st Yr- 018</t>
  </si>
  <si>
    <t>40-70108-018-30001</t>
  </si>
  <si>
    <t>40-70042-018-30001</t>
  </si>
  <si>
    <t>40-70216-018-30001</t>
  </si>
  <si>
    <t>40-70159-018-30001</t>
  </si>
  <si>
    <t>40-70008-018-30001</t>
  </si>
  <si>
    <t>40-70127-018-30001</t>
  </si>
  <si>
    <t xml:space="preserve">Step 1: Insert the number of lectures for each year in cell# F25 and F57 (yellow highlighted). This will autocalulate the lecture fee annual expense as well as the total annual expense. </t>
  </si>
  <si>
    <t>Step 2: Adjust Reserve $ for 1st yr (H31) and 2nd yr (H57)to min 5% of prior yr actual expense. See the resulting net balance (1st yr in cell H33, 2nd yr in cell H66)</t>
  </si>
  <si>
    <t>Can modify as needed</t>
  </si>
  <si>
    <t>FY 2017 exp $18,566 ; 5%=$928.30; Can increase if warranted</t>
  </si>
  <si>
    <t>FY 2017 actual exp $16,050; 5%=$803; Can increase if warranted.</t>
  </si>
  <si>
    <t>formula (0=balanced budget)</t>
  </si>
  <si>
    <t>40-40001-017-30001</t>
  </si>
  <si>
    <t>40-70279-012-30001</t>
  </si>
  <si>
    <t>40-70108-017-30001</t>
  </si>
  <si>
    <t>40-70042-017-30001</t>
  </si>
  <si>
    <t>40-70216-017-30001</t>
  </si>
  <si>
    <t>40-70159-017-30001</t>
  </si>
  <si>
    <t>40-70008-017-30001</t>
  </si>
  <si>
    <t>40-70127-017-30001</t>
  </si>
  <si>
    <t>40-300008-017-30001</t>
  </si>
  <si>
    <t>RESERVE</t>
  </si>
  <si>
    <t>First ZERO out cells H15 and H46 (the MSC allocations) - the needed allocations will be calculated as follows:</t>
  </si>
  <si>
    <t>Step 3: Insert the resulting net balance amounts from Step 2, into the corresponding MSC allocations cells (1stYr cell H33 same amount into H15, and 2nd yr cell H66 same amount into H46) .</t>
  </si>
  <si>
    <t>If done correctly, the resulting auto-calculate will be a net balance = 0 (a balanced budget). If warranted, can also modify other expense categories, or increase the Reserve … then follow the same steps.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</si>
</sst>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164" formatCode="[$-409]mmmm\ d\,\ yyyy;@"/>
    <numFmt numFmtId="165" formatCode="_(&quot;$&quot;* #,##0_);_(&quot;$&quot;* \(#,##0\);_(&quot;$&quot;* &quot;-&quot;??_);_(@_)"/>
  </numFmts>
  <fonts count="9" x14ac:knownFonts="1">
    <font>
      <sz val="10"/>
      <name val="Arial"/>
      <family val="2"/>
    </font>
    <font>
      <sz val="10"/>
      <name val="Arial"/>
      <family val="2"/>
    </font>
    <font>
      <b/>
      <sz val="10"/>
      <name val="Arial"/>
      <family val="2"/>
    </font>
    <font>
      <b/>
      <sz val="18"/>
      <name val="Arial"/>
      <family val="2"/>
    </font>
    <font>
      <b/>
      <sz val="12"/>
      <color rgb="FFFF0000"/>
      <name val="Arial"/>
      <family val="2"/>
    </font>
    <font>
      <b/>
      <u/>
      <sz val="10"/>
      <name val="Arial"/>
      <family val="2"/>
    </font>
    <font>
      <b/>
      <i/>
      <sz val="10"/>
      <name val="Arial"/>
      <family val="2"/>
    </font>
    <font>
      <i/>
      <sz val="10"/>
      <name val="Arial"/>
      <family val="2"/>
    </font>
    <font>
      <i/>
      <sz val="8"/>
      <name val="Arial"/>
      <family val="2"/>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FFCC"/>
        <bgColor indexed="64"/>
      </patternFill>
    </fill>
  </fills>
  <borders count="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ck">
        <color auto="1"/>
      </bottom>
      <diagonal/>
    </border>
  </borders>
  <cellStyleXfs count="2">
    <xf numFmtId="0" fontId="0" fillId="0" borderId="0"/>
    <xf numFmtId="0" fontId="1" fillId="0" borderId="0"/>
  </cellStyleXfs>
  <cellXfs count="103">
    <xf numFmtId="0" fontId="0" fillId="0" borderId="0" xfId="0"/>
    <xf numFmtId="0" fontId="2" fillId="0" borderId="0" xfId="0" applyFont="1" applyFill="1" applyBorder="1" applyAlignment="1"/>
    <xf numFmtId="0" fontId="0" fillId="0" borderId="0" xfId="0" applyBorder="1"/>
    <xf numFmtId="0" fontId="0" fillId="0" borderId="0" xfId="0" applyNumberFormat="1" applyFill="1" applyBorder="1" applyAlignment="1"/>
    <xf numFmtId="0" fontId="2" fillId="0" borderId="5" xfId="0" applyNumberFormat="1" applyFont="1" applyBorder="1" applyAlignment="1">
      <alignment wrapText="1"/>
    </xf>
    <xf numFmtId="0" fontId="2" fillId="0" borderId="5" xfId="0" applyNumberFormat="1" applyFont="1" applyBorder="1"/>
    <xf numFmtId="0" fontId="2" fillId="2" borderId="5" xfId="0" applyNumberFormat="1" applyFont="1" applyFill="1" applyBorder="1" applyAlignment="1">
      <alignment wrapText="1"/>
    </xf>
    <xf numFmtId="0" fontId="2" fillId="0" borderId="5" xfId="0" quotePrefix="1" applyNumberFormat="1" applyFont="1" applyBorder="1" applyAlignment="1">
      <alignment wrapText="1"/>
    </xf>
    <xf numFmtId="39" fontId="2" fillId="3" borderId="5" xfId="0" applyNumberFormat="1" applyFont="1" applyFill="1" applyBorder="1" applyAlignment="1">
      <alignment horizontal="center" wrapText="1"/>
    </xf>
    <xf numFmtId="0" fontId="0" fillId="0" borderId="5" xfId="0" applyBorder="1"/>
    <xf numFmtId="0" fontId="5" fillId="0" borderId="5" xfId="0" applyNumberFormat="1" applyFont="1" applyBorder="1"/>
    <xf numFmtId="0" fontId="2" fillId="0" borderId="5" xfId="0" applyNumberFormat="1" applyFont="1" applyFill="1" applyBorder="1"/>
    <xf numFmtId="0" fontId="1" fillId="0" borderId="5" xfId="0" applyNumberFormat="1" applyFont="1" applyFill="1" applyBorder="1"/>
    <xf numFmtId="0" fontId="1" fillId="2" borderId="5" xfId="0" applyNumberFormat="1" applyFont="1" applyFill="1" applyBorder="1"/>
    <xf numFmtId="39" fontId="1" fillId="0" borderId="5" xfId="0" applyNumberFormat="1" applyFont="1" applyFill="1" applyBorder="1"/>
    <xf numFmtId="0" fontId="1" fillId="0" borderId="5" xfId="0" quotePrefix="1" applyNumberFormat="1" applyFont="1" applyFill="1" applyBorder="1"/>
    <xf numFmtId="165" fontId="1" fillId="2" borderId="5" xfId="0" applyNumberFormat="1" applyFont="1" applyFill="1" applyBorder="1"/>
    <xf numFmtId="37" fontId="1" fillId="0" borderId="5" xfId="0" applyNumberFormat="1" applyFont="1" applyFill="1" applyBorder="1"/>
    <xf numFmtId="0" fontId="6" fillId="0" borderId="5" xfId="0" applyNumberFormat="1" applyFont="1" applyFill="1" applyBorder="1"/>
    <xf numFmtId="165" fontId="6" fillId="2" borderId="5" xfId="0" applyNumberFormat="1" applyFont="1" applyFill="1" applyBorder="1"/>
    <xf numFmtId="37" fontId="1" fillId="3" borderId="5" xfId="0" applyNumberFormat="1" applyFont="1" applyFill="1" applyBorder="1"/>
    <xf numFmtId="165" fontId="7" fillId="0" borderId="5" xfId="1" quotePrefix="1" applyNumberFormat="1" applyFont="1" applyBorder="1" applyAlignment="1">
      <alignment wrapText="1"/>
    </xf>
    <xf numFmtId="37" fontId="6" fillId="4" borderId="5" xfId="0" applyNumberFormat="1" applyFont="1" applyFill="1" applyBorder="1"/>
    <xf numFmtId="165" fontId="5" fillId="2" borderId="5" xfId="0" applyNumberFormat="1" applyFont="1" applyFill="1" applyBorder="1"/>
    <xf numFmtId="37" fontId="5" fillId="0" borderId="5" xfId="0" applyNumberFormat="1" applyFont="1" applyBorder="1"/>
    <xf numFmtId="0" fontId="1" fillId="3" borderId="5" xfId="0" applyNumberFormat="1" applyFont="1" applyFill="1" applyBorder="1"/>
    <xf numFmtId="8" fontId="1" fillId="0" borderId="5" xfId="0" applyNumberFormat="1" applyFont="1" applyFill="1" applyBorder="1"/>
    <xf numFmtId="37" fontId="1" fillId="4" borderId="5" xfId="0" applyNumberFormat="1" applyFont="1" applyFill="1" applyBorder="1"/>
    <xf numFmtId="0" fontId="1" fillId="0" borderId="5" xfId="0" applyNumberFormat="1" applyFont="1" applyBorder="1"/>
    <xf numFmtId="0" fontId="2" fillId="0" borderId="5" xfId="0" applyFont="1" applyBorder="1"/>
    <xf numFmtId="37" fontId="1" fillId="0" borderId="5" xfId="0" applyNumberFormat="1" applyFont="1" applyBorder="1"/>
    <xf numFmtId="0" fontId="2" fillId="0" borderId="0" xfId="0" applyFont="1" applyBorder="1"/>
    <xf numFmtId="165" fontId="0" fillId="2" borderId="5" xfId="0" applyNumberFormat="1" applyFill="1" applyBorder="1"/>
    <xf numFmtId="0" fontId="2" fillId="0" borderId="5" xfId="0" applyFont="1" applyFill="1" applyBorder="1"/>
    <xf numFmtId="37" fontId="2" fillId="4" borderId="5" xfId="0" applyNumberFormat="1" applyFont="1" applyFill="1" applyBorder="1"/>
    <xf numFmtId="37" fontId="0" fillId="0" borderId="5" xfId="0" applyNumberFormat="1" applyBorder="1"/>
    <xf numFmtId="37" fontId="2" fillId="3" borderId="5" xfId="0" applyNumberFormat="1" applyFont="1" applyFill="1" applyBorder="1"/>
    <xf numFmtId="0" fontId="1" fillId="0" borderId="5" xfId="0" quotePrefix="1" applyFont="1" applyBorder="1"/>
    <xf numFmtId="3" fontId="2" fillId="4" borderId="5" xfId="0" applyNumberFormat="1" applyFont="1" applyFill="1" applyBorder="1"/>
    <xf numFmtId="0" fontId="0" fillId="2" borderId="5" xfId="0" applyFill="1" applyBorder="1"/>
    <xf numFmtId="39" fontId="0" fillId="0" borderId="5" xfId="0" applyNumberFormat="1" applyBorder="1"/>
    <xf numFmtId="0" fontId="6" fillId="0" borderId="5" xfId="0" applyFont="1" applyBorder="1"/>
    <xf numFmtId="0" fontId="0" fillId="0" borderId="2" xfId="0" applyBorder="1" applyAlignment="1"/>
    <xf numFmtId="0" fontId="0" fillId="0" borderId="3" xfId="0" applyBorder="1" applyAlignment="1"/>
    <xf numFmtId="0" fontId="0" fillId="0" borderId="4" xfId="0" applyBorder="1" applyAlignment="1"/>
    <xf numFmtId="0" fontId="6" fillId="0" borderId="6" xfId="0" applyFont="1" applyBorder="1"/>
    <xf numFmtId="0" fontId="0" fillId="0" borderId="6" xfId="0" applyBorder="1"/>
    <xf numFmtId="39" fontId="0" fillId="0" borderId="6" xfId="0" applyNumberFormat="1" applyBorder="1"/>
    <xf numFmtId="39" fontId="0" fillId="0" borderId="0" xfId="0" applyNumberFormat="1" applyBorder="1"/>
    <xf numFmtId="0" fontId="2" fillId="0" borderId="5" xfId="1" applyNumberFormat="1" applyFont="1" applyBorder="1" applyAlignment="1">
      <alignment wrapText="1"/>
    </xf>
    <xf numFmtId="0" fontId="2" fillId="0" borderId="5" xfId="1" applyNumberFormat="1" applyFont="1" applyBorder="1"/>
    <xf numFmtId="39" fontId="2" fillId="3" borderId="5" xfId="1" applyNumberFormat="1" applyFont="1" applyFill="1" applyBorder="1" applyAlignment="1">
      <alignment horizontal="center" wrapText="1"/>
    </xf>
    <xf numFmtId="0" fontId="1" fillId="0" borderId="5" xfId="1" applyBorder="1"/>
    <xf numFmtId="0" fontId="5" fillId="0" borderId="5" xfId="1" applyNumberFormat="1" applyFont="1" applyBorder="1"/>
    <xf numFmtId="165" fontId="5" fillId="2" borderId="5" xfId="1" applyNumberFormat="1" applyFont="1" applyFill="1" applyBorder="1"/>
    <xf numFmtId="37" fontId="5" fillId="0" borderId="5" xfId="1" applyNumberFormat="1" applyFont="1" applyBorder="1"/>
    <xf numFmtId="0" fontId="2" fillId="0" borderId="5" xfId="1" applyNumberFormat="1" applyFont="1" applyFill="1" applyBorder="1"/>
    <xf numFmtId="0" fontId="1" fillId="0" borderId="5" xfId="1" applyNumberFormat="1" applyFont="1" applyFill="1" applyBorder="1"/>
    <xf numFmtId="165" fontId="1" fillId="2" borderId="5" xfId="1" applyNumberFormat="1" applyFont="1" applyFill="1" applyBorder="1"/>
    <xf numFmtId="37" fontId="1" fillId="0" borderId="5" xfId="1" applyNumberFormat="1" applyFont="1" applyFill="1" applyBorder="1"/>
    <xf numFmtId="0" fontId="1" fillId="0" borderId="5" xfId="1" quotePrefix="1" applyNumberFormat="1" applyFont="1" applyFill="1" applyBorder="1"/>
    <xf numFmtId="37" fontId="1" fillId="3" borderId="5" xfId="1" applyNumberFormat="1" applyFont="1" applyFill="1" applyBorder="1"/>
    <xf numFmtId="0" fontId="6" fillId="0" borderId="5" xfId="1" applyNumberFormat="1" applyFont="1" applyFill="1" applyBorder="1"/>
    <xf numFmtId="165" fontId="6" fillId="2" borderId="5" xfId="1" applyNumberFormat="1" applyFont="1" applyFill="1" applyBorder="1"/>
    <xf numFmtId="37" fontId="6" fillId="4" borderId="5" xfId="1" applyNumberFormat="1" applyFont="1" applyFill="1" applyBorder="1"/>
    <xf numFmtId="37" fontId="6" fillId="0" borderId="5" xfId="1" applyNumberFormat="1" applyFont="1" applyFill="1" applyBorder="1"/>
    <xf numFmtId="0" fontId="1" fillId="0" borderId="5" xfId="1" applyNumberFormat="1" applyFont="1" applyBorder="1"/>
    <xf numFmtId="37" fontId="1" fillId="0" borderId="5" xfId="1" applyNumberFormat="1" applyFont="1" applyBorder="1"/>
    <xf numFmtId="0" fontId="2" fillId="0" borderId="5" xfId="1" applyFont="1" applyBorder="1"/>
    <xf numFmtId="0" fontId="2" fillId="0" borderId="5" xfId="1" applyFont="1" applyFill="1" applyBorder="1"/>
    <xf numFmtId="0" fontId="1" fillId="0" borderId="5" xfId="1" applyFill="1" applyBorder="1"/>
    <xf numFmtId="165" fontId="1" fillId="2" borderId="5" xfId="1" applyNumberFormat="1" applyFill="1" applyBorder="1"/>
    <xf numFmtId="37" fontId="2" fillId="4" borderId="5" xfId="1" applyNumberFormat="1" applyFont="1" applyFill="1" applyBorder="1"/>
    <xf numFmtId="37" fontId="1" fillId="0" borderId="5" xfId="1" applyNumberFormat="1" applyBorder="1"/>
    <xf numFmtId="37" fontId="2" fillId="3" borderId="5" xfId="1" applyNumberFormat="1" applyFont="1" applyFill="1" applyBorder="1"/>
    <xf numFmtId="39" fontId="1" fillId="0" borderId="5" xfId="1" applyNumberFormat="1" applyBorder="1"/>
    <xf numFmtId="0" fontId="6" fillId="0" borderId="5" xfId="1" applyFont="1" applyBorder="1"/>
    <xf numFmtId="0" fontId="0" fillId="0" borderId="5" xfId="0" quotePrefix="1" applyNumberFormat="1" applyFont="1" applyFill="1" applyBorder="1"/>
    <xf numFmtId="0" fontId="0" fillId="0" borderId="5" xfId="0" applyNumberFormat="1" applyFont="1" applyFill="1" applyBorder="1"/>
    <xf numFmtId="0" fontId="8" fillId="0" borderId="5" xfId="0" applyFont="1" applyBorder="1" applyAlignment="1">
      <alignment wrapText="1"/>
    </xf>
    <xf numFmtId="0" fontId="8" fillId="0" borderId="5" xfId="0" applyFont="1" applyBorder="1"/>
    <xf numFmtId="0" fontId="0" fillId="0" borderId="5" xfId="0" applyNumberFormat="1" applyFont="1" applyFill="1" applyBorder="1" applyAlignment="1">
      <alignment horizontal="left"/>
    </xf>
    <xf numFmtId="0" fontId="0" fillId="0" borderId="5" xfId="0" applyFont="1" applyBorder="1"/>
    <xf numFmtId="0" fontId="0" fillId="0" borderId="5" xfId="1" applyNumberFormat="1" applyFont="1" applyFill="1" applyBorder="1"/>
    <xf numFmtId="0" fontId="7" fillId="0" borderId="5" xfId="0" applyFont="1" applyBorder="1" applyAlignment="1">
      <alignment wrapText="1"/>
    </xf>
    <xf numFmtId="0" fontId="0" fillId="0" borderId="5" xfId="1" quotePrefix="1" applyNumberFormat="1" applyFont="1" applyFill="1" applyBorder="1"/>
    <xf numFmtId="0" fontId="0" fillId="0" borderId="5" xfId="1" applyFont="1" applyBorder="1"/>
    <xf numFmtId="0" fontId="3" fillId="0" borderId="2" xfId="1" applyNumberFormat="1" applyFont="1" applyBorder="1" applyAlignment="1">
      <alignment horizontal="center"/>
    </xf>
    <xf numFmtId="0" fontId="3" fillId="0" borderId="3" xfId="1" applyNumberFormat="1" applyFont="1" applyBorder="1" applyAlignment="1">
      <alignment horizontal="center"/>
    </xf>
    <xf numFmtId="0" fontId="3" fillId="0" borderId="4" xfId="1" applyNumberFormat="1" applyFont="1" applyBorder="1" applyAlignment="1">
      <alignment horizontal="center"/>
    </xf>
    <xf numFmtId="0" fontId="2" fillId="0" borderId="0" xfId="0" applyFont="1" applyFill="1" applyBorder="1" applyAlignment="1">
      <alignment horizontal="left"/>
    </xf>
    <xf numFmtId="0" fontId="0" fillId="0" borderId="0" xfId="0" applyNumberFormat="1" applyFont="1" applyBorder="1" applyAlignment="1">
      <alignment horizontal="left" wrapText="1"/>
    </xf>
    <xf numFmtId="0" fontId="0" fillId="0" borderId="0" xfId="0" applyNumberFormat="1" applyBorder="1" applyAlignment="1">
      <alignment horizontal="left" wrapText="1"/>
    </xf>
    <xf numFmtId="0" fontId="3" fillId="0" borderId="1" xfId="0" applyNumberFormat="1" applyFont="1" applyBorder="1" applyAlignment="1">
      <alignment horizontal="center"/>
    </xf>
    <xf numFmtId="0" fontId="3" fillId="0" borderId="2" xfId="0" applyNumberFormat="1" applyFont="1" applyBorder="1" applyAlignment="1">
      <alignment horizontal="center"/>
    </xf>
    <xf numFmtId="0" fontId="3" fillId="0" borderId="3" xfId="0" applyNumberFormat="1" applyFont="1" applyBorder="1" applyAlignment="1">
      <alignment horizontal="center"/>
    </xf>
    <xf numFmtId="0" fontId="3" fillId="0" borderId="4" xfId="0" applyNumberFormat="1" applyFont="1" applyBorder="1" applyAlignment="1">
      <alignment horizontal="center"/>
    </xf>
    <xf numFmtId="164" fontId="4" fillId="0" borderId="2" xfId="0" applyNumberFormat="1" applyFont="1" applyBorder="1" applyAlignment="1">
      <alignment horizontal="center"/>
    </xf>
    <xf numFmtId="164" fontId="4" fillId="0" borderId="3" xfId="0" applyNumberFormat="1" applyFont="1" applyBorder="1" applyAlignment="1">
      <alignment horizontal="center"/>
    </xf>
    <xf numFmtId="164" fontId="4" fillId="0" borderId="4" xfId="0" applyNumberFormat="1" applyFont="1" applyBorder="1" applyAlignment="1">
      <alignment horizontal="center"/>
    </xf>
    <xf numFmtId="0" fontId="2" fillId="0" borderId="0" xfId="0" applyFont="1" applyBorder="1" applyAlignment="1">
      <alignment horizontal="right"/>
    </xf>
    <xf numFmtId="0" fontId="1" fillId="0" borderId="0" xfId="0" applyFont="1" applyBorder="1" applyAlignment="1">
      <alignment horizontal="right"/>
    </xf>
    <xf numFmtId="0" fontId="1" fillId="0" borderId="0" xfId="0" applyFont="1" applyFill="1" applyBorder="1" applyAlignment="1">
      <alignment horizontal="righ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tabSelected="1" workbookViewId="0">
      <selection activeCell="N11" sqref="N11"/>
    </sheetView>
  </sheetViews>
  <sheetFormatPr defaultColWidth="9.140625" defaultRowHeight="12.75" x14ac:dyDescent="0.2"/>
  <cols>
    <col min="1" max="1" width="22.7109375" style="2" bestFit="1" customWidth="1"/>
    <col min="2" max="2" width="1.7109375" style="2" customWidth="1"/>
    <col min="3" max="3" width="30.7109375" style="2" customWidth="1"/>
    <col min="4" max="4" width="1.7109375" style="2" customWidth="1"/>
    <col min="5" max="5" width="11.140625" style="2" customWidth="1"/>
    <col min="6" max="6" width="9.140625" style="2" customWidth="1"/>
    <col min="7" max="7" width="8.85546875" style="2" customWidth="1"/>
    <col min="8" max="8" width="11" style="48" customWidth="1"/>
    <col min="9" max="9" width="34.5703125" style="2" customWidth="1"/>
    <col min="10" max="10" width="10.28515625" style="2" bestFit="1" customWidth="1"/>
    <col min="11" max="21" width="9.140625" style="2"/>
    <col min="22" max="42" width="8.7109375" style="2" customWidth="1"/>
    <col min="43" max="16384" width="9.140625" style="2"/>
  </cols>
  <sheetData>
    <row r="1" spans="1:9" ht="12.75" customHeight="1" x14ac:dyDescent="0.2">
      <c r="A1" s="90" t="s">
        <v>37</v>
      </c>
      <c r="B1" s="90"/>
      <c r="C1" s="90"/>
      <c r="D1" s="90"/>
      <c r="E1" s="90"/>
      <c r="F1" s="90"/>
      <c r="G1" s="90"/>
      <c r="H1" s="90"/>
      <c r="I1" s="90"/>
    </row>
    <row r="2" spans="1:9" ht="12.75" customHeight="1" x14ac:dyDescent="0.2">
      <c r="A2" s="1" t="s">
        <v>67</v>
      </c>
      <c r="B2" s="1"/>
      <c r="C2" s="1"/>
      <c r="D2" s="1"/>
      <c r="E2" s="1"/>
      <c r="F2" s="1"/>
      <c r="G2" s="1"/>
      <c r="H2" s="1"/>
      <c r="I2" s="1"/>
    </row>
    <row r="3" spans="1:9" ht="24.75" customHeight="1" x14ac:dyDescent="0.2">
      <c r="A3" s="92" t="s">
        <v>51</v>
      </c>
      <c r="B3" s="92"/>
      <c r="C3" s="92"/>
      <c r="D3" s="92"/>
      <c r="E3" s="92"/>
      <c r="F3" s="92"/>
      <c r="G3" s="92"/>
      <c r="H3" s="92"/>
      <c r="I3" s="92"/>
    </row>
    <row r="4" spans="1:9" ht="23.25" customHeight="1" x14ac:dyDescent="0.2">
      <c r="A4" s="92" t="s">
        <v>52</v>
      </c>
      <c r="B4" s="92"/>
      <c r="C4" s="92"/>
      <c r="D4" s="92"/>
      <c r="E4" s="92"/>
      <c r="F4" s="92"/>
      <c r="G4" s="92"/>
      <c r="H4" s="92"/>
      <c r="I4" s="92"/>
    </row>
    <row r="5" spans="1:9" ht="26.25" customHeight="1" x14ac:dyDescent="0.2">
      <c r="A5" s="91" t="s">
        <v>68</v>
      </c>
      <c r="B5" s="91"/>
      <c r="C5" s="91"/>
      <c r="D5" s="91"/>
      <c r="E5" s="91"/>
      <c r="F5" s="91"/>
      <c r="G5" s="91"/>
      <c r="H5" s="91"/>
      <c r="I5" s="91"/>
    </row>
    <row r="6" spans="1:9" ht="27" customHeight="1" x14ac:dyDescent="0.2">
      <c r="A6" s="92" t="s">
        <v>69</v>
      </c>
      <c r="B6" s="92"/>
      <c r="C6" s="92"/>
      <c r="D6" s="92"/>
      <c r="E6" s="92"/>
      <c r="F6" s="92"/>
      <c r="G6" s="92"/>
      <c r="H6" s="92"/>
      <c r="I6" s="92"/>
    </row>
    <row r="7" spans="1:9" x14ac:dyDescent="0.2">
      <c r="A7" s="3"/>
      <c r="B7" s="3"/>
      <c r="C7" s="3"/>
      <c r="D7" s="3"/>
      <c r="E7" s="3"/>
      <c r="F7" s="3"/>
      <c r="G7" s="3"/>
      <c r="H7" s="3"/>
      <c r="I7" s="3"/>
    </row>
    <row r="8" spans="1:9" ht="23.25" x14ac:dyDescent="0.35">
      <c r="A8" s="93" t="s">
        <v>40</v>
      </c>
      <c r="B8" s="93"/>
      <c r="C8" s="93"/>
      <c r="D8" s="93"/>
      <c r="E8" s="93"/>
      <c r="F8" s="93"/>
      <c r="G8" s="93"/>
      <c r="H8" s="93"/>
      <c r="I8" s="93"/>
    </row>
    <row r="9" spans="1:9" ht="23.25" x14ac:dyDescent="0.35">
      <c r="A9" s="94" t="s">
        <v>44</v>
      </c>
      <c r="B9" s="95"/>
      <c r="C9" s="95"/>
      <c r="D9" s="95"/>
      <c r="E9" s="95"/>
      <c r="F9" s="95"/>
      <c r="G9" s="95"/>
      <c r="H9" s="95"/>
      <c r="I9" s="96"/>
    </row>
    <row r="10" spans="1:9" ht="15.75" x14ac:dyDescent="0.25">
      <c r="A10" s="97" t="s">
        <v>41</v>
      </c>
      <c r="B10" s="98"/>
      <c r="C10" s="98"/>
      <c r="D10" s="98"/>
      <c r="E10" s="98"/>
      <c r="F10" s="98"/>
      <c r="G10" s="98"/>
      <c r="H10" s="98"/>
      <c r="I10" s="99"/>
    </row>
    <row r="11" spans="1:9" ht="51.75" customHeight="1" x14ac:dyDescent="0.2">
      <c r="A11" s="4" t="s">
        <v>0</v>
      </c>
      <c r="B11" s="5"/>
      <c r="C11" s="4" t="s">
        <v>1</v>
      </c>
      <c r="D11" s="5"/>
      <c r="E11" s="6" t="s">
        <v>2</v>
      </c>
      <c r="F11" s="4" t="s">
        <v>3</v>
      </c>
      <c r="G11" s="7" t="s">
        <v>4</v>
      </c>
      <c r="H11" s="8" t="s">
        <v>5</v>
      </c>
      <c r="I11" s="9"/>
    </row>
    <row r="12" spans="1:9" x14ac:dyDescent="0.2">
      <c r="A12" s="11" t="s">
        <v>6</v>
      </c>
      <c r="B12" s="11"/>
      <c r="C12" s="12"/>
      <c r="D12" s="12"/>
      <c r="E12" s="13"/>
      <c r="F12" s="12"/>
      <c r="G12" s="12"/>
      <c r="H12" s="14"/>
      <c r="I12" s="9"/>
    </row>
    <row r="13" spans="1:9" x14ac:dyDescent="0.2">
      <c r="A13" s="11"/>
      <c r="B13" s="11"/>
      <c r="C13" s="12"/>
      <c r="D13" s="12"/>
      <c r="E13" s="13"/>
      <c r="F13" s="12"/>
      <c r="G13" s="12"/>
      <c r="H13" s="14"/>
      <c r="I13" s="9"/>
    </row>
    <row r="14" spans="1:9" x14ac:dyDescent="0.2">
      <c r="A14" s="77" t="s">
        <v>34</v>
      </c>
      <c r="B14" s="12"/>
      <c r="C14" s="15" t="s">
        <v>7</v>
      </c>
      <c r="D14" s="12"/>
      <c r="E14" s="16">
        <v>7040</v>
      </c>
      <c r="F14" s="12"/>
      <c r="G14" s="12"/>
      <c r="H14" s="17">
        <v>7040</v>
      </c>
      <c r="I14" s="9"/>
    </row>
    <row r="15" spans="1:9" ht="25.5" x14ac:dyDescent="0.2">
      <c r="A15" s="77" t="s">
        <v>35</v>
      </c>
      <c r="B15" s="12"/>
      <c r="C15" s="12" t="s">
        <v>8</v>
      </c>
      <c r="D15" s="12"/>
      <c r="E15" s="16">
        <v>22441</v>
      </c>
      <c r="F15" s="12"/>
      <c r="G15" s="12"/>
      <c r="H15" s="20">
        <v>15303</v>
      </c>
      <c r="I15" s="21" t="s">
        <v>38</v>
      </c>
    </row>
    <row r="16" spans="1:9" x14ac:dyDescent="0.2">
      <c r="A16" s="15"/>
      <c r="B16" s="12"/>
      <c r="C16" s="11"/>
      <c r="D16" s="18"/>
      <c r="E16" s="19">
        <f>SUM(E14:E15)</f>
        <v>29481</v>
      </c>
      <c r="F16" s="18"/>
      <c r="G16" s="18"/>
      <c r="H16" s="22">
        <f>SUM(H14:H15)</f>
        <v>22343</v>
      </c>
      <c r="I16" s="9" t="s">
        <v>9</v>
      </c>
    </row>
    <row r="17" spans="1:9" ht="16.5" customHeight="1" x14ac:dyDescent="0.2">
      <c r="A17" s="11" t="s">
        <v>10</v>
      </c>
      <c r="B17" s="11"/>
      <c r="C17" s="10"/>
      <c r="D17" s="10"/>
      <c r="E17" s="23"/>
      <c r="F17" s="10"/>
      <c r="G17" s="10"/>
      <c r="H17" s="24"/>
      <c r="I17" s="9"/>
    </row>
    <row r="18" spans="1:9" x14ac:dyDescent="0.2">
      <c r="A18" s="10"/>
      <c r="B18" s="10"/>
      <c r="C18" s="10"/>
      <c r="D18" s="10"/>
      <c r="E18" s="23"/>
      <c r="F18" s="10"/>
      <c r="G18" s="10"/>
      <c r="H18" s="24"/>
      <c r="I18" s="9"/>
    </row>
    <row r="19" spans="1:9" x14ac:dyDescent="0.2">
      <c r="A19" s="11" t="s">
        <v>11</v>
      </c>
      <c r="B19" s="11"/>
      <c r="C19" s="15"/>
      <c r="D19" s="12"/>
      <c r="E19" s="16"/>
      <c r="F19" s="12"/>
      <c r="G19" s="12"/>
      <c r="H19" s="17"/>
      <c r="I19" s="9"/>
    </row>
    <row r="20" spans="1:9" x14ac:dyDescent="0.2">
      <c r="A20" s="78" t="s">
        <v>45</v>
      </c>
      <c r="B20" s="12"/>
      <c r="C20" s="15" t="s">
        <v>12</v>
      </c>
      <c r="D20" s="12"/>
      <c r="E20" s="16">
        <v>880</v>
      </c>
      <c r="F20" s="12"/>
      <c r="G20" s="12"/>
      <c r="H20" s="17">
        <v>880</v>
      </c>
      <c r="I20" s="9" t="s">
        <v>53</v>
      </c>
    </row>
    <row r="21" spans="1:9" x14ac:dyDescent="0.2">
      <c r="A21" s="81" t="s">
        <v>46</v>
      </c>
      <c r="B21" s="12"/>
      <c r="C21" s="15" t="s">
        <v>13</v>
      </c>
      <c r="D21" s="12"/>
      <c r="E21" s="16">
        <v>1250</v>
      </c>
      <c r="F21" s="12"/>
      <c r="G21" s="12"/>
      <c r="H21" s="17">
        <v>1250</v>
      </c>
      <c r="I21" s="9" t="s">
        <v>53</v>
      </c>
    </row>
    <row r="22" spans="1:9" x14ac:dyDescent="0.2">
      <c r="A22" s="81" t="s">
        <v>47</v>
      </c>
      <c r="B22" s="12"/>
      <c r="C22" s="15" t="s">
        <v>14</v>
      </c>
      <c r="D22" s="12"/>
      <c r="E22" s="16">
        <v>1250</v>
      </c>
      <c r="F22" s="12"/>
      <c r="G22" s="12"/>
      <c r="H22" s="17">
        <v>1250</v>
      </c>
      <c r="I22" s="9" t="s">
        <v>53</v>
      </c>
    </row>
    <row r="23" spans="1:9" x14ac:dyDescent="0.2">
      <c r="A23" s="81" t="s">
        <v>48</v>
      </c>
      <c r="B23" s="12"/>
      <c r="C23" s="15" t="s">
        <v>15</v>
      </c>
      <c r="D23" s="12"/>
      <c r="E23" s="16">
        <v>220</v>
      </c>
      <c r="F23" s="12"/>
      <c r="G23" s="12"/>
      <c r="H23" s="17">
        <v>220</v>
      </c>
      <c r="I23" s="9" t="s">
        <v>53</v>
      </c>
    </row>
    <row r="24" spans="1:9" x14ac:dyDescent="0.2">
      <c r="A24" s="81" t="s">
        <v>49</v>
      </c>
      <c r="B24" s="12"/>
      <c r="C24" s="15" t="s">
        <v>16</v>
      </c>
      <c r="D24" s="12"/>
      <c r="E24" s="16">
        <v>1015</v>
      </c>
      <c r="F24" s="12"/>
      <c r="G24" s="12"/>
      <c r="H24" s="17">
        <v>1015</v>
      </c>
      <c r="I24" s="9"/>
    </row>
    <row r="25" spans="1:9" x14ac:dyDescent="0.2">
      <c r="A25" s="81" t="s">
        <v>50</v>
      </c>
      <c r="B25" s="12"/>
      <c r="C25" s="15" t="s">
        <v>17</v>
      </c>
      <c r="D25" s="12"/>
      <c r="E25" s="16">
        <v>16800</v>
      </c>
      <c r="F25" s="25">
        <v>280</v>
      </c>
      <c r="G25" s="26">
        <v>60</v>
      </c>
      <c r="H25" s="27">
        <f>F25*G25</f>
        <v>16800</v>
      </c>
      <c r="I25" s="79" t="s">
        <v>36</v>
      </c>
    </row>
    <row r="26" spans="1:9" x14ac:dyDescent="0.2">
      <c r="A26" s="11" t="s">
        <v>18</v>
      </c>
      <c r="B26" s="11"/>
      <c r="C26" s="28"/>
      <c r="D26" s="18"/>
      <c r="E26" s="19">
        <f>SUM(E20:E25)</f>
        <v>21415</v>
      </c>
      <c r="F26" s="18"/>
      <c r="G26" s="18"/>
      <c r="H26" s="22">
        <f>SUM(H20:H25)</f>
        <v>21415</v>
      </c>
      <c r="I26" s="9" t="s">
        <v>9</v>
      </c>
    </row>
    <row r="27" spans="1:9" s="31" customFormat="1" x14ac:dyDescent="0.2">
      <c r="A27" s="29"/>
      <c r="B27" s="29"/>
      <c r="C27" s="29"/>
      <c r="D27" s="28"/>
      <c r="E27" s="16"/>
      <c r="F27" s="28"/>
      <c r="G27" s="28"/>
      <c r="H27" s="30"/>
      <c r="I27" s="29"/>
    </row>
    <row r="28" spans="1:9" x14ac:dyDescent="0.2">
      <c r="A28" s="33" t="s">
        <v>19</v>
      </c>
      <c r="B28" s="33"/>
      <c r="C28" s="9"/>
      <c r="D28" s="9"/>
      <c r="E28" s="32">
        <f>E16-E26</f>
        <v>8066</v>
      </c>
      <c r="F28" s="9"/>
      <c r="G28" s="9"/>
      <c r="H28" s="34">
        <f>H16-H26</f>
        <v>928</v>
      </c>
      <c r="I28" s="9" t="s">
        <v>9</v>
      </c>
    </row>
    <row r="29" spans="1:9" x14ac:dyDescent="0.2">
      <c r="A29" s="9"/>
      <c r="B29" s="9"/>
      <c r="C29" s="9"/>
      <c r="D29" s="9"/>
      <c r="E29" s="32"/>
      <c r="F29" s="9"/>
      <c r="G29" s="9"/>
      <c r="H29" s="35"/>
      <c r="I29" s="9"/>
    </row>
    <row r="30" spans="1:9" x14ac:dyDescent="0.2">
      <c r="A30" s="29" t="s">
        <v>20</v>
      </c>
      <c r="B30" s="9"/>
      <c r="C30" s="9"/>
      <c r="D30" s="9"/>
      <c r="E30" s="32"/>
      <c r="F30" s="9"/>
      <c r="G30" s="9"/>
      <c r="H30" s="35"/>
      <c r="I30" s="9"/>
    </row>
    <row r="31" spans="1:9" ht="25.5" x14ac:dyDescent="0.2">
      <c r="A31" s="82" t="s">
        <v>21</v>
      </c>
      <c r="B31" s="9"/>
      <c r="C31" s="82" t="s">
        <v>66</v>
      </c>
      <c r="D31" s="9"/>
      <c r="E31" s="32">
        <v>8066</v>
      </c>
      <c r="F31" s="9"/>
      <c r="G31" s="9"/>
      <c r="H31" s="36">
        <v>928</v>
      </c>
      <c r="I31" s="84" t="s">
        <v>54</v>
      </c>
    </row>
    <row r="32" spans="1:9" x14ac:dyDescent="0.2">
      <c r="A32" s="9"/>
      <c r="B32" s="9"/>
      <c r="C32" s="9"/>
      <c r="D32" s="9"/>
      <c r="E32" s="32"/>
      <c r="F32" s="9"/>
      <c r="G32" s="9"/>
      <c r="H32" s="35"/>
      <c r="I32" s="9"/>
    </row>
    <row r="33" spans="1:9" x14ac:dyDescent="0.2">
      <c r="A33" s="29" t="s">
        <v>22</v>
      </c>
      <c r="B33" s="9"/>
      <c r="C33" s="37" t="s">
        <v>23</v>
      </c>
      <c r="D33" s="9"/>
      <c r="E33" s="32">
        <v>0</v>
      </c>
      <c r="F33" s="9"/>
      <c r="G33" s="9"/>
      <c r="H33" s="38">
        <f>H16-(H26+H31)</f>
        <v>0</v>
      </c>
      <c r="I33" s="9" t="s">
        <v>56</v>
      </c>
    </row>
    <row r="34" spans="1:9" x14ac:dyDescent="0.2">
      <c r="A34" s="9"/>
      <c r="B34" s="9"/>
      <c r="C34" s="9"/>
      <c r="D34" s="9"/>
      <c r="E34" s="39"/>
      <c r="F34" s="9"/>
      <c r="G34" s="9"/>
      <c r="H34" s="40"/>
      <c r="I34" s="9"/>
    </row>
    <row r="35" spans="1:9" x14ac:dyDescent="0.2">
      <c r="A35" s="9"/>
      <c r="B35" s="9"/>
      <c r="C35" s="9"/>
      <c r="D35" s="9"/>
      <c r="E35" s="39"/>
      <c r="F35" s="9"/>
      <c r="G35" s="9"/>
      <c r="H35" s="40"/>
      <c r="I35" s="9"/>
    </row>
    <row r="36" spans="1:9" x14ac:dyDescent="0.2">
      <c r="A36" s="41" t="s">
        <v>24</v>
      </c>
      <c r="B36" s="9"/>
      <c r="C36" s="42"/>
      <c r="D36" s="43"/>
      <c r="E36" s="43"/>
      <c r="F36" s="43"/>
      <c r="G36" s="43"/>
      <c r="H36" s="43"/>
      <c r="I36" s="44"/>
    </row>
    <row r="37" spans="1:9" ht="13.5" thickBot="1" x14ac:dyDescent="0.25">
      <c r="A37" s="45"/>
      <c r="B37" s="46"/>
      <c r="C37" s="46"/>
      <c r="D37" s="46"/>
      <c r="E37" s="46"/>
      <c r="F37" s="46"/>
      <c r="G37" s="46"/>
      <c r="H37" s="47"/>
      <c r="I37" s="46"/>
    </row>
    <row r="38" spans="1:9" ht="13.5" thickTop="1" x14ac:dyDescent="0.2"/>
    <row r="39" spans="1:9" ht="23.25" x14ac:dyDescent="0.35">
      <c r="A39" s="87" t="s">
        <v>40</v>
      </c>
      <c r="B39" s="88"/>
      <c r="C39" s="88"/>
      <c r="D39" s="88"/>
      <c r="E39" s="88"/>
      <c r="F39" s="88"/>
      <c r="G39" s="88"/>
      <c r="H39" s="88"/>
      <c r="I39" s="89"/>
    </row>
    <row r="40" spans="1:9" ht="23.25" x14ac:dyDescent="0.35">
      <c r="A40" s="87" t="s">
        <v>43</v>
      </c>
      <c r="B40" s="88"/>
      <c r="C40" s="88"/>
      <c r="D40" s="88"/>
      <c r="E40" s="88"/>
      <c r="F40" s="88"/>
      <c r="G40" s="88"/>
      <c r="H40" s="88"/>
      <c r="I40" s="89"/>
    </row>
    <row r="41" spans="1:9" ht="15.75" x14ac:dyDescent="0.25">
      <c r="A41" s="97" t="s">
        <v>42</v>
      </c>
      <c r="B41" s="98"/>
      <c r="C41" s="98"/>
      <c r="D41" s="98"/>
      <c r="E41" s="98"/>
      <c r="F41" s="98"/>
      <c r="G41" s="98"/>
      <c r="H41" s="98"/>
      <c r="I41" s="99"/>
    </row>
    <row r="42" spans="1:9" ht="38.25" x14ac:dyDescent="0.2">
      <c r="A42" s="49" t="s">
        <v>0</v>
      </c>
      <c r="B42" s="50"/>
      <c r="C42" s="49" t="s">
        <v>1</v>
      </c>
      <c r="D42" s="50"/>
      <c r="E42" s="6" t="s">
        <v>2</v>
      </c>
      <c r="F42" s="4" t="s">
        <v>3</v>
      </c>
      <c r="G42" s="7" t="s">
        <v>4</v>
      </c>
      <c r="H42" s="51" t="s">
        <v>5</v>
      </c>
      <c r="I42" s="52"/>
    </row>
    <row r="43" spans="1:9" x14ac:dyDescent="0.2">
      <c r="A43" s="53"/>
      <c r="B43" s="53"/>
      <c r="C43" s="53"/>
      <c r="D43" s="53"/>
      <c r="E43" s="54"/>
      <c r="F43" s="53"/>
      <c r="G43" s="53"/>
      <c r="H43" s="55"/>
      <c r="I43" s="52"/>
    </row>
    <row r="44" spans="1:9" x14ac:dyDescent="0.2">
      <c r="A44" s="56" t="s">
        <v>6</v>
      </c>
      <c r="B44" s="56"/>
      <c r="C44" s="57"/>
      <c r="D44" s="57"/>
      <c r="E44" s="58"/>
      <c r="F44" s="57"/>
      <c r="G44" s="57"/>
      <c r="H44" s="59"/>
      <c r="I44" s="52"/>
    </row>
    <row r="45" spans="1:9" x14ac:dyDescent="0.2">
      <c r="A45" s="83" t="s">
        <v>57</v>
      </c>
      <c r="B45" s="57"/>
      <c r="C45" s="60" t="s">
        <v>25</v>
      </c>
      <c r="D45" s="57"/>
      <c r="E45" s="58">
        <v>4021</v>
      </c>
      <c r="F45" s="57"/>
      <c r="G45" s="57"/>
      <c r="H45" s="59">
        <v>4021</v>
      </c>
      <c r="I45" s="52"/>
    </row>
    <row r="46" spans="1:9" ht="25.5" x14ac:dyDescent="0.2">
      <c r="A46" s="85" t="s">
        <v>58</v>
      </c>
      <c r="B46" s="57"/>
      <c r="C46" s="12" t="s">
        <v>26</v>
      </c>
      <c r="D46" s="57"/>
      <c r="E46" s="58">
        <v>16888</v>
      </c>
      <c r="F46" s="57"/>
      <c r="G46" s="57"/>
      <c r="H46" s="61">
        <v>12997</v>
      </c>
      <c r="I46" s="21" t="s">
        <v>39</v>
      </c>
    </row>
    <row r="47" spans="1:9" x14ac:dyDescent="0.2">
      <c r="A47" s="60"/>
      <c r="B47" s="57"/>
      <c r="C47" s="56"/>
      <c r="D47" s="62"/>
      <c r="E47" s="63">
        <f>SUM(E45:E46)</f>
        <v>20909</v>
      </c>
      <c r="F47" s="62"/>
      <c r="G47" s="62"/>
      <c r="H47" s="64">
        <f>SUM(H45:H46)</f>
        <v>17018</v>
      </c>
      <c r="I47" s="9" t="s">
        <v>9</v>
      </c>
    </row>
    <row r="48" spans="1:9" x14ac:dyDescent="0.2">
      <c r="A48" s="56" t="s">
        <v>10</v>
      </c>
      <c r="B48" s="56"/>
      <c r="C48" s="53"/>
      <c r="D48" s="53"/>
      <c r="E48" s="54"/>
      <c r="F48" s="53"/>
      <c r="G48" s="53"/>
      <c r="H48" s="55"/>
      <c r="I48" s="52"/>
    </row>
    <row r="49" spans="1:9" x14ac:dyDescent="0.2">
      <c r="A49" s="53"/>
      <c r="B49" s="53"/>
      <c r="C49" s="53"/>
      <c r="D49" s="53"/>
      <c r="E49" s="54"/>
      <c r="F49" s="53"/>
      <c r="G49" s="53"/>
      <c r="H49" s="55"/>
      <c r="I49" s="52"/>
    </row>
    <row r="50" spans="1:9" x14ac:dyDescent="0.2">
      <c r="A50" s="53"/>
      <c r="B50" s="53"/>
      <c r="C50" s="53"/>
      <c r="D50" s="53"/>
      <c r="E50" s="54"/>
      <c r="F50" s="53"/>
      <c r="G50" s="53"/>
      <c r="H50" s="55"/>
      <c r="I50" s="52"/>
    </row>
    <row r="51" spans="1:9" x14ac:dyDescent="0.2">
      <c r="A51" s="56" t="s">
        <v>11</v>
      </c>
      <c r="B51" s="53"/>
      <c r="C51" s="57"/>
      <c r="D51" s="57"/>
      <c r="E51" s="58"/>
      <c r="F51" s="57"/>
      <c r="G51" s="57"/>
      <c r="H51" s="59"/>
      <c r="I51" s="52"/>
    </row>
    <row r="52" spans="1:9" x14ac:dyDescent="0.2">
      <c r="A52" s="86" t="s">
        <v>59</v>
      </c>
      <c r="B52" s="56"/>
      <c r="C52" s="60" t="s">
        <v>27</v>
      </c>
      <c r="D52" s="57"/>
      <c r="E52" s="58">
        <v>880</v>
      </c>
      <c r="F52" s="57"/>
      <c r="G52" s="57"/>
      <c r="H52" s="59">
        <v>880</v>
      </c>
      <c r="I52" s="52" t="s">
        <v>53</v>
      </c>
    </row>
    <row r="53" spans="1:9" x14ac:dyDescent="0.2">
      <c r="A53" s="83" t="s">
        <v>60</v>
      </c>
      <c r="B53" s="57"/>
      <c r="C53" s="60" t="s">
        <v>28</v>
      </c>
      <c r="D53" s="57"/>
      <c r="E53" s="58">
        <v>1500</v>
      </c>
      <c r="F53" s="57"/>
      <c r="G53" s="57"/>
      <c r="H53" s="59">
        <v>1500</v>
      </c>
      <c r="I53" s="52" t="s">
        <v>53</v>
      </c>
    </row>
    <row r="54" spans="1:9" x14ac:dyDescent="0.2">
      <c r="A54" s="83" t="s">
        <v>61</v>
      </c>
      <c r="B54" s="57"/>
      <c r="C54" s="60" t="s">
        <v>29</v>
      </c>
      <c r="D54" s="57"/>
      <c r="E54" s="58">
        <v>1500</v>
      </c>
      <c r="F54" s="57"/>
      <c r="G54" s="57"/>
      <c r="H54" s="59">
        <v>1500</v>
      </c>
      <c r="I54" s="52" t="s">
        <v>53</v>
      </c>
    </row>
    <row r="55" spans="1:9" x14ac:dyDescent="0.2">
      <c r="A55" s="83" t="s">
        <v>62</v>
      </c>
      <c r="B55" s="57"/>
      <c r="C55" s="60" t="s">
        <v>30</v>
      </c>
      <c r="D55" s="57"/>
      <c r="E55" s="58">
        <v>220</v>
      </c>
      <c r="F55" s="57"/>
      <c r="G55" s="57"/>
      <c r="H55" s="59">
        <v>220</v>
      </c>
      <c r="I55" s="52" t="s">
        <v>53</v>
      </c>
    </row>
    <row r="56" spans="1:9" x14ac:dyDescent="0.2">
      <c r="A56" s="83" t="s">
        <v>63</v>
      </c>
      <c r="B56" s="57"/>
      <c r="C56" s="60" t="s">
        <v>31</v>
      </c>
      <c r="D56" s="57"/>
      <c r="E56" s="58">
        <v>1015</v>
      </c>
      <c r="F56" s="57"/>
      <c r="G56" s="57"/>
      <c r="H56" s="59">
        <v>1015</v>
      </c>
      <c r="I56" s="52"/>
    </row>
    <row r="57" spans="1:9" x14ac:dyDescent="0.2">
      <c r="A57" s="83" t="s">
        <v>64</v>
      </c>
      <c r="B57" s="57"/>
      <c r="C57" s="60" t="s">
        <v>17</v>
      </c>
      <c r="D57" s="57"/>
      <c r="E57" s="58">
        <v>11100</v>
      </c>
      <c r="F57" s="25">
        <v>185</v>
      </c>
      <c r="G57" s="26">
        <v>60</v>
      </c>
      <c r="H57" s="27">
        <f>F57*G57</f>
        <v>11100</v>
      </c>
      <c r="I57" s="80" t="s">
        <v>36</v>
      </c>
    </row>
    <row r="58" spans="1:9" x14ac:dyDescent="0.2">
      <c r="A58" s="56" t="s">
        <v>18</v>
      </c>
      <c r="B58" s="57"/>
      <c r="C58" s="62"/>
      <c r="D58" s="62"/>
      <c r="E58" s="63">
        <f>SUM(E52:E57)</f>
        <v>16215</v>
      </c>
      <c r="F58" s="62"/>
      <c r="G58" s="62"/>
      <c r="H58" s="64">
        <f>SUM(H52:H57)</f>
        <v>16215</v>
      </c>
      <c r="I58" s="9" t="s">
        <v>9</v>
      </c>
    </row>
    <row r="59" spans="1:9" x14ac:dyDescent="0.2">
      <c r="A59" s="56"/>
      <c r="B59" s="57"/>
      <c r="C59" s="62"/>
      <c r="D59" s="62"/>
      <c r="E59" s="63"/>
      <c r="F59" s="62"/>
      <c r="G59" s="62"/>
      <c r="H59" s="65"/>
      <c r="I59" s="52"/>
    </row>
    <row r="60" spans="1:9" x14ac:dyDescent="0.2">
      <c r="A60" s="66"/>
      <c r="B60" s="56"/>
      <c r="C60" s="66"/>
      <c r="D60" s="66"/>
      <c r="E60" s="58"/>
      <c r="F60" s="66"/>
      <c r="G60" s="66"/>
      <c r="H60" s="67"/>
      <c r="I60" s="68"/>
    </row>
    <row r="61" spans="1:9" x14ac:dyDescent="0.2">
      <c r="A61" s="69" t="s">
        <v>32</v>
      </c>
      <c r="B61" s="66"/>
      <c r="C61" s="70"/>
      <c r="D61" s="70"/>
      <c r="E61" s="71">
        <f>E47-E58</f>
        <v>4694</v>
      </c>
      <c r="F61" s="70"/>
      <c r="G61" s="70"/>
      <c r="H61" s="72">
        <f>H47-H58</f>
        <v>803</v>
      </c>
      <c r="I61" s="9" t="s">
        <v>9</v>
      </c>
    </row>
    <row r="62" spans="1:9" x14ac:dyDescent="0.2">
      <c r="A62" s="52"/>
      <c r="B62" s="69"/>
      <c r="C62" s="52"/>
      <c r="D62" s="52"/>
      <c r="E62" s="71"/>
      <c r="F62" s="52"/>
      <c r="G62" s="52"/>
      <c r="H62" s="73"/>
      <c r="I62" s="52"/>
    </row>
    <row r="63" spans="1:9" x14ac:dyDescent="0.2">
      <c r="A63" s="68" t="s">
        <v>20</v>
      </c>
      <c r="B63" s="69"/>
      <c r="C63" s="52"/>
      <c r="D63" s="52"/>
      <c r="E63" s="71"/>
      <c r="F63" s="52"/>
      <c r="G63" s="52"/>
      <c r="H63" s="73"/>
      <c r="I63" s="52"/>
    </row>
    <row r="64" spans="1:9" ht="25.5" x14ac:dyDescent="0.2">
      <c r="A64" s="83" t="s">
        <v>65</v>
      </c>
      <c r="B64" s="52"/>
      <c r="C64" s="82" t="s">
        <v>66</v>
      </c>
      <c r="D64" s="52"/>
      <c r="E64" s="71">
        <v>4694</v>
      </c>
      <c r="F64" s="52"/>
      <c r="G64" s="52"/>
      <c r="H64" s="74">
        <v>803</v>
      </c>
      <c r="I64" s="84" t="s">
        <v>55</v>
      </c>
    </row>
    <row r="65" spans="1:9" x14ac:dyDescent="0.2">
      <c r="A65" s="52"/>
      <c r="B65" s="52"/>
      <c r="C65" s="52"/>
      <c r="D65" s="52"/>
      <c r="E65" s="71"/>
      <c r="F65" s="52"/>
      <c r="G65" s="52"/>
      <c r="H65" s="73"/>
      <c r="I65" s="52"/>
    </row>
    <row r="66" spans="1:9" x14ac:dyDescent="0.2">
      <c r="A66" s="68" t="s">
        <v>33</v>
      </c>
      <c r="B66" s="52"/>
      <c r="C66" s="37" t="s">
        <v>23</v>
      </c>
      <c r="D66" s="52"/>
      <c r="E66" s="71">
        <f>E61-E64</f>
        <v>0</v>
      </c>
      <c r="F66" s="52"/>
      <c r="G66" s="52"/>
      <c r="H66" s="72">
        <f>H47-(H58+H64)</f>
        <v>0</v>
      </c>
      <c r="I66" s="9" t="s">
        <v>56</v>
      </c>
    </row>
    <row r="67" spans="1:9" x14ac:dyDescent="0.2">
      <c r="A67" s="52"/>
      <c r="B67" s="52"/>
      <c r="C67" s="52"/>
      <c r="D67" s="52"/>
      <c r="E67" s="71"/>
      <c r="F67" s="52"/>
      <c r="G67" s="52"/>
      <c r="H67" s="75"/>
      <c r="I67" s="52"/>
    </row>
    <row r="68" spans="1:9" x14ac:dyDescent="0.2">
      <c r="A68" s="76" t="s">
        <v>24</v>
      </c>
      <c r="B68" s="52"/>
      <c r="C68" s="52"/>
      <c r="D68" s="52"/>
      <c r="E68" s="52"/>
      <c r="F68" s="52"/>
      <c r="G68" s="52"/>
      <c r="H68" s="75"/>
      <c r="I68" s="52"/>
    </row>
    <row r="70" spans="1:9" x14ac:dyDescent="0.2">
      <c r="A70" s="100"/>
      <c r="B70" s="100"/>
      <c r="C70" s="100"/>
      <c r="D70" s="100"/>
      <c r="E70" s="100"/>
      <c r="F70" s="100"/>
      <c r="G70" s="100"/>
    </row>
    <row r="71" spans="1:9" x14ac:dyDescent="0.2">
      <c r="A71" s="101"/>
      <c r="B71" s="101"/>
      <c r="C71" s="101"/>
      <c r="D71" s="101"/>
      <c r="E71" s="101"/>
      <c r="F71" s="101"/>
      <c r="G71" s="101"/>
    </row>
    <row r="72" spans="1:9" x14ac:dyDescent="0.2">
      <c r="A72" s="102"/>
      <c r="B72" s="102"/>
      <c r="C72" s="102"/>
      <c r="D72" s="102"/>
      <c r="E72" s="102"/>
      <c r="F72" s="102"/>
      <c r="G72" s="102"/>
    </row>
  </sheetData>
  <mergeCells count="14">
    <mergeCell ref="A40:I40"/>
    <mergeCell ref="A41:I41"/>
    <mergeCell ref="A70:G70"/>
    <mergeCell ref="A71:G71"/>
    <mergeCell ref="A72:G72"/>
    <mergeCell ref="A39:I39"/>
    <mergeCell ref="A1:I1"/>
    <mergeCell ref="A5:I5"/>
    <mergeCell ref="A6:I6"/>
    <mergeCell ref="A3:I3"/>
    <mergeCell ref="A4:I4"/>
    <mergeCell ref="A8:I8"/>
    <mergeCell ref="A9:I9"/>
    <mergeCell ref="A10:I10"/>
  </mergeCells>
  <pageMargins left="0.25" right="0.25" top="0.5" bottom="0.5"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18 Rev Budget Planning 10-4-17</vt:lpstr>
      <vt:lpstr>'18 Rev Budget Planning 10-4-17'!Print_Area</vt:lpstr>
      <vt:lpstr>'18 Rev Budget Planning 10-4-17'!Report.Next.Up</vt:lpstr>
    </vt:vector>
  </TitlesOfParts>
  <Company>SUNYDMC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Bentley</dc:creator>
  <cp:lastModifiedBy>Richard Bentley</cp:lastModifiedBy>
  <dcterms:created xsi:type="dcterms:W3CDTF">2017-10-03T16:42:24Z</dcterms:created>
  <dcterms:modified xsi:type="dcterms:W3CDTF">2017-10-05T15:15:46Z</dcterms:modified>
</cp:coreProperties>
</file>